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178508A-BCFA-4644-B800-81D873281FCC}" xr6:coauthVersionLast="47" xr6:coauthVersionMax="47" xr10:uidLastSave="{00000000-0000-0000-0000-000000000000}"/>
  <bookViews>
    <workbookView xWindow="-120" yWindow="-120" windowWidth="29040" windowHeight="15720" tabRatio="627" activeTab="6" xr2:uid="{00000000-000D-0000-FFFF-FFFF00000000}"/>
  </bookViews>
  <sheets>
    <sheet name="Հ1" sheetId="27" r:id="rId1"/>
    <sheet name="Հ3 Մաս 1" sheetId="1" r:id="rId2"/>
    <sheet name="Հ3 Մաս 2" sheetId="3" r:id="rId3"/>
    <sheet name="Հ3 Մաս 3" sheetId="5" r:id="rId4"/>
    <sheet name="Հ5" sheetId="8" r:id="rId5"/>
    <sheet name="Հ10" sheetId="16" r:id="rId6"/>
    <sheet name="Լրացման պահանջներ" sheetId="14" r:id="rId7"/>
  </sheets>
  <definedNames>
    <definedName name="_ftn1" localSheetId="1">'Հ3 Մաս 1'!#REF!</definedName>
    <definedName name="_ftn10" localSheetId="1">'Հ3 Մաս 1'!#REF!</definedName>
    <definedName name="_ftn11" localSheetId="1">'Հ3 Մաս 1'!#REF!</definedName>
    <definedName name="_ftn12" localSheetId="1">'Հ3 Մաս 1'!#REF!</definedName>
    <definedName name="_ftn13" localSheetId="1">'Հ3 Մաս 1'!#REF!</definedName>
    <definedName name="_ftn14" localSheetId="1">'Հ3 Մաս 1'!#REF!</definedName>
    <definedName name="_ftn15" localSheetId="1">'Հ3 Մաս 1'!#REF!</definedName>
    <definedName name="_ftn16" localSheetId="1">'Հ3 Մաս 1'!#REF!</definedName>
    <definedName name="_ftn17" localSheetId="1">'Հ3 Մաս 1'!#REF!</definedName>
    <definedName name="_ftn18" localSheetId="1">'Հ3 Մաս 1'!#REF!</definedName>
    <definedName name="_ftn19" localSheetId="1">'Հ3 Մաս 1'!#REF!</definedName>
    <definedName name="_ftn2" localSheetId="1">'Հ3 Մաս 1'!#REF!</definedName>
    <definedName name="_ftn20" localSheetId="1">'Հ3 Մաս 1'!#REF!</definedName>
    <definedName name="_ftn3" localSheetId="1">'Հ3 Մաս 1'!#REF!</definedName>
    <definedName name="_ftn4" localSheetId="1">'Հ3 Մաս 1'!#REF!</definedName>
    <definedName name="_ftn5" localSheetId="1">'Հ3 Մաս 1'!#REF!</definedName>
    <definedName name="_ftn6" localSheetId="1">'Հ3 Մաս 1'!#REF!</definedName>
    <definedName name="_ftn7" localSheetId="1">'Հ3 Մաս 1'!#REF!</definedName>
    <definedName name="_ftn8" localSheetId="1">'Հ3 Մաս 1'!#REF!</definedName>
    <definedName name="_ftn9" localSheetId="1">'Հ3 Մաս 1'!#REF!</definedName>
    <definedName name="_ftnref1" localSheetId="1">'Հ3 Մաս 1'!#REF!</definedName>
    <definedName name="_ftnref10" localSheetId="1">'Հ3 Մաս 1'!#REF!</definedName>
    <definedName name="_ftnref11" localSheetId="1">'Հ3 Մաս 1'!#REF!</definedName>
    <definedName name="_ftnref12" localSheetId="1">'Հ3 Մաս 1'!#REF!</definedName>
    <definedName name="_ftnref13" localSheetId="1">'Հ3 Մաս 1'!#REF!</definedName>
    <definedName name="_ftnref14" localSheetId="1">'Հ3 Մաս 1'!#REF!</definedName>
    <definedName name="_ftnref15" localSheetId="1">'Հ3 Մաս 1'!#REF!</definedName>
    <definedName name="_ftnref16" localSheetId="1">'Հ3 Մաս 1'!#REF!</definedName>
    <definedName name="_ftnref17" localSheetId="1">'Հ3 Մաս 1'!$H$28</definedName>
    <definedName name="_ftnref18" localSheetId="1">'Հ3 Մաս 1'!#REF!</definedName>
    <definedName name="_ftnref19" localSheetId="1">'Հ3 Մաս 1'!#REF!</definedName>
    <definedName name="_ftnref2" localSheetId="1">#REF!</definedName>
    <definedName name="_ftnref20" localSheetId="1">'Հ3 Մաս 1'!#REF!</definedName>
    <definedName name="_ftnref3" localSheetId="1">'Հ3 Մաս 1'!#REF!</definedName>
    <definedName name="_ftnref4" localSheetId="1">'Հ3 Մաս 1'!$C$3</definedName>
    <definedName name="_ftnref5" localSheetId="1">'Հ3 Մաս 1'!#REF!</definedName>
    <definedName name="_ftnref6" localSheetId="1">'Հ3 Մաս 1'!#REF!</definedName>
    <definedName name="_ftnref7" localSheetId="1">'Հ3 Մաս 1'!#REF!</definedName>
    <definedName name="_ftnref8" localSheetId="1">'Հ3 Մաս 1'!#REF!</definedName>
    <definedName name="_ftnref9" localSheetId="1">'Հ3 Մաս 1'!#REF!</definedName>
    <definedName name="_Toc501014755" localSheetId="1">'Հ3 Մաս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E9" i="8"/>
  <c r="U8" i="8"/>
  <c r="Q8" i="8"/>
  <c r="M8" i="8"/>
  <c r="I8" i="8"/>
  <c r="E8" i="8"/>
  <c r="U7" i="8" l="1"/>
  <c r="U6" i="8"/>
  <c r="U5" i="8"/>
  <c r="Q7" i="8"/>
  <c r="Q6" i="8"/>
  <c r="Q5" i="8"/>
  <c r="M7" i="8"/>
  <c r="M6" i="8"/>
  <c r="M5" i="8"/>
  <c r="I7" i="8"/>
  <c r="I6" i="8"/>
  <c r="I5" i="8"/>
  <c r="E6" i="8"/>
  <c r="E7" i="8"/>
  <c r="E5" i="8"/>
</calcChain>
</file>

<file path=xl/sharedStrings.xml><?xml version="1.0" encoding="utf-8"?>
<sst xmlns="http://schemas.openxmlformats.org/spreadsheetml/2006/main" count="329" uniqueCount="247">
  <si>
    <t>ՄԱՍ 1. ՊԵՏԱԿԱՆ ՄԱՐՄՆԻ ՌԱԶՄԱՎԱՐՈՒԹՅԱՆ ԸՆԴՀԱՆՈՒՐ ՆԿԱՐԱԳՐՈՒԹՅՈՒՆԸ</t>
  </si>
  <si>
    <t>Ծրագիր</t>
  </si>
  <si>
    <t>Ծրագրի վերջնական արդյունքները</t>
  </si>
  <si>
    <t xml:space="preserve">Ելակետը </t>
  </si>
  <si>
    <t>Թիրախը</t>
  </si>
  <si>
    <t>Ծրագրային դասիչը</t>
  </si>
  <si>
    <t>Ընդամենը</t>
  </si>
  <si>
    <t>…</t>
  </si>
  <si>
    <t>&lt;Մարզի անվանումը&gt;</t>
  </si>
  <si>
    <t>Միջոցառում</t>
  </si>
  <si>
    <t xml:space="preserve">Աղյուսակ 1. Քաղաքականությանն առնչվող բյուջետային ծրագրերն ու միջոցառումները </t>
  </si>
  <si>
    <t>ԼՐԱՑՄԱՆ ՊԱՀԱՆՋՆԵՐ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</si>
  <si>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</si>
  <si>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</si>
  <si>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</si>
  <si>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Ցուցանիշներ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</si>
  <si>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</si>
  <si>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</si>
  <si>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</si>
  <si>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</si>
  <si>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</si>
  <si>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>Ծրագրի /Միջոցառման անվանումը</t>
  </si>
  <si>
    <t>Հավելված 10․ Հայտի հետ կապված հիմնական ռիսկերը</t>
  </si>
  <si>
    <t>Ծրագրի միջոցառումները</t>
  </si>
  <si>
    <t>Հավելված N 9. Միջոլորտային (խաչվող) առանձին քաղաքականություններին առնչվող ծրագրերի և միջոցառումների ներկայացման ամփոփ ձևաչափ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</si>
  <si>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</si>
  <si>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</si>
  <si>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</si>
  <si>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</si>
  <si>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t>2027թ.</t>
  </si>
  <si>
    <t>2027թ</t>
  </si>
  <si>
    <t>Հավելված N 7. Արտաքին և ներքին աղբյուրներից ստացվող նպատակային վարկերի (ենթավարկերի) և նպատակային դրամաշնորհների գծով իրականացվող ծրագրերը</t>
  </si>
  <si>
    <t xml:space="preserve">Ձևաչափ 1. Արտաքին աղբյուրներից ստացվող նպատակային վարկային և դրամաշնորհային ծախսային ծրագրեր </t>
  </si>
  <si>
    <t xml:space="preserve">Ձևաչափ 2. Արտաքին աղբյուրներից ստացվող միջոցների հաշվին իրականացվող ենթավարկային ծրագրերը </t>
  </si>
  <si>
    <t xml:space="preserve">Հավելված N 3. Բյուջետային ծրագրերի և ակնկալվող արդյունքների ներկայացման ձևաչափ* </t>
  </si>
  <si>
    <t>2028թ.</t>
  </si>
  <si>
    <t>Հավելված N 5. Բյուջետային ծրագրերի/միջոցառումների գծով ծախսերը՝ վարչատարածքային բաժանմամբ (ըստ մարզերի)*</t>
  </si>
  <si>
    <t xml:space="preserve">2028թ. </t>
  </si>
  <si>
    <t xml:space="preserve"> ԲԳԿ</t>
  </si>
  <si>
    <t>Հազար դրամ</t>
  </si>
  <si>
    <t xml:space="preserve">Հավելված N 11. Ավարտի ժամկետ ունեցող միջոցառումները 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</si>
  <si>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</si>
  <si>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</si>
  <si>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</si>
  <si>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Ծրագրի նպատակը/Միջոցառման նկարագրությունը</t>
  </si>
  <si>
    <t>Պետական մարմնի անվանումը _______________________________________________________________</t>
  </si>
  <si>
    <t xml:space="preserve">2029թ. </t>
  </si>
  <si>
    <t>Հիմնավորումներ/ Պատճառներ (այդ թվում՝ 2026 թվականի հաստատված բյուջեի նկատմամբ 2027թ. բազային բյուջեի տարբերության պատճառները ըստ հիմնական գործոնների*</t>
  </si>
  <si>
    <t>Փոփոխությունը 2026-28թթ. ՄԺԾԾ փաստաթղթի համեմատ (լրացնել այո կամ ոչ)</t>
  </si>
  <si>
    <t>2026թ. ((հաստատված բյուջե)</t>
  </si>
  <si>
    <t>2029թ.</t>
  </si>
  <si>
    <t xml:space="preserve"> 2025թ․ 
(փաստացի)</t>
  </si>
  <si>
    <t xml:space="preserve">2027թ.  </t>
  </si>
  <si>
    <t>2025թ. (փաստացի)</t>
  </si>
  <si>
    <t>Բյուջետային ծախսերը (հազ. դրամ)</t>
  </si>
  <si>
    <t>Միջոցառման գծով բազային բյուջեն</t>
  </si>
  <si>
    <t>1. Պետական մարմինը</t>
  </si>
  <si>
    <t>2. Ծրագիրը</t>
  </si>
  <si>
    <t>3. Միջոցառումը</t>
  </si>
  <si>
    <t>4. Նոր նախաձեռնության ծախսերի հիմքում դրված ծախսային պարտավորության բնույթը՝</t>
  </si>
  <si>
    <t>5. Նպատակը</t>
  </si>
  <si>
    <t>9. Արդյունքային չափորոշիչները</t>
  </si>
  <si>
    <t>10. Պահանջվող ռեսուրսները</t>
  </si>
  <si>
    <t>11. Ֆինանսավորման աղբյուրը</t>
  </si>
  <si>
    <t xml:space="preserve"> Ծրագիր</t>
  </si>
  <si>
    <t xml:space="preserve"> Միջոցառում</t>
  </si>
  <si>
    <t xml:space="preserve"> ԲԳԿ/Ծրագրի /միջոցառման անվանումը</t>
  </si>
  <si>
    <t xml:space="preserve">Ձևաչափ N 1. Նոր նախաձեռնությունների գծով ամփոփ տեղեկատվություն </t>
  </si>
  <si>
    <t>Ձևաչափ N 2. Նոր նախաձեռնությունների ներկայացման ձևաչափ</t>
  </si>
  <si>
    <t>6. Նկարագրությունը</t>
  </si>
  <si>
    <t>7. Սպասվող օգուտները</t>
  </si>
  <si>
    <t xml:space="preserve">8. Նոր նախաձեռնությունը չֆինանսավորելու դեպքում ծագող խնդիրները </t>
  </si>
  <si>
    <t>12. Այլ անհրաժեշտ տեղեկատվություն և հիմնավորումներ</t>
  </si>
  <si>
    <t>Լրացվում է հայտը ներկայացնող պետական մարմնի անվանումը</t>
  </si>
  <si>
    <t>Համառոտ ներկայացնել այն հիմնական ռազմավարական նպատակները և գերակա վերջնական արդյունքները, որոնց վրա պետական մարմինը ձգտում է ներազդել իր պատասխանատվության ներքո իրականացվող բյուջետային ծրագրերի և միջոցառումների միջոցով</t>
  </si>
  <si>
    <t>Համառոտ ներկայացնել պետական մարմնի պատասխանատվության ներքո իրականացվող բյուջետային ծրագրերում կատարվող հիմնական փոփոխությունները՝ ներառյալ փոփոխություններ մատուցվող ծառայություններում, տրամադրվող տրանսֆերտներում և շահառուների շրջանակներում: Ներկայացնել միայն այն փոփոխությունները, որոնք հատկապես կարևորվում են հիմնական գերակա վերջնական արդյունքների ձեռք բերման տեսանկյունից</t>
  </si>
  <si>
    <t>Համառոտ ներկայացնել պետական մարմնի պատասխանատվության ներքո իրականացվող բյուջետային ծրագրերի շրջանակներում իրականացվող Կապիտալ բնույթի հիմնական միջոցառումները , որոնք ուղղված են գերակա վերջնական արդյուքների ապահովմանը</t>
  </si>
  <si>
    <t>Համառոտ ներկայացնել պետական մարմնի պատասխանատվության ներքո իրականացվող բյուջետային ծրագրերի շրջանակներում իրականացվող ֆինանսական ակտիվների կառավարման այն հիմնական միջոցառումները (բաժնետոմսերի ձեռք բերում, վարկերի տրամադրում և այլն), որոնք ուղղված են գերակա վերջնական արդյունքների ապահովմանը</t>
  </si>
  <si>
    <t xml:space="preserve">Հավելված 2. </t>
  </si>
  <si>
    <t xml:space="preserve">Համառոտ նկարագրել նոր նախաձեռնության նպատակը: Նպատակը սահմանելիս անհրաժեշտ է նկարագրել, թե ինչպես են առաջարկվող միջոցառումները նպաստելու պետական մարմնի առաքելության, ՀՀ կառավարության ընդհանուր նպատակների և գերակայությունների իրագործմանը: Անհրաժեշտ է կատարել հղումներ ՀՀ կառավարության ընդհանուր նպատակներն ու գերակայությունները սահմանող համապատասխան փաստաթղթերին: </t>
  </si>
  <si>
    <t>Մանրամասն նկարագրել նոր նախաձեռնության շրջանակներում իրականացվող միջոցառումները (մատուցվող ծառայությունները, տրամադրվող տրանսֆերտները և այլն), դրանց գծով հիմնական շահառուների շրջանակները, միջոցառման իրագործման մեխանիզմները (ծառայությունների պատվիրակում ՊՈԱԿ-ներին, պետական կառավարչական հիմնարկների կարողությունների օգտագործում և այլն), պետական բյուջեից ֆինանսավորման մեխանիզմները և այլ անհրաժեշտ տեղեկատվություն, որն ընդհանուր առմամբ նկարագրում է նոր նախաձեռնությունը:</t>
  </si>
  <si>
    <t>Համառոտ նկարագրել նոր նախաձեռնության շրջանակներում իրականացվող միջոցառումները այն տրամաբանությամբ, որ սույն նկարագրությունը ՀՀ պետական բյուջեի նախագծում ներառվի որպես միջոցառման նկարագրություն համապատասխան հավելվածներում</t>
  </si>
  <si>
    <t>Հավելված N 1. Բյուջետային հայտի ամփոփ նկարագրություն</t>
  </si>
  <si>
    <t>Ներկայացվում է 2027 թվականի բյուջետային հայտի շրջանակում</t>
  </si>
  <si>
    <t xml:space="preserve">Նշվում է նոր միջոցառման տեսակը՝ ծառայություն, տրանսֆերտ, թե այլ (նկարագրել) </t>
  </si>
  <si>
    <t xml:space="preserve">Համառոտ նկարագրել նոր նախաձեռնության արդյունքում ակնկալվող հիմնական օգուտները: Օգուտները նկարագրելիս հնարավորության սահմաններում անհրաժեշտ է ներկայացնել այն հիմնական վերջնական արդյունքները, որոնց նպաստելու է նախաձեռնության իրականացումը, և թե ինչպես են դրանք նպաստելու ՀՀ կառավարության ծրագրով սահմանված քաղաքականության թիրախների իրագործմանը: </t>
  </si>
  <si>
    <t>Նշվում է նոր նախաձեռնության շրջանակներում իրականացվող ծախսերի հիմքում դրված պարտավորությունների բնույթը: Անհրաժեշտ է ընտրել համապատասխան տիպի պարտավորության բնույթը:</t>
  </si>
  <si>
    <t>12. Արդյունքների այլ մակարդակներ արտահայտող այլընտրանքներ</t>
  </si>
  <si>
    <t>Սույն հավելվածը ներկայացվում է ՄԺԾԾ փուլում, թարմացվում Բյուջետային հայտի փուլում</t>
  </si>
  <si>
    <t>*Սույն հավելվածը ներկայացվում է ՀՀ վարչապետի որոշմամբ հաստատված ժամանակացույցի 3-րդ կետի 2-րդ ենթակետի ա) պարբերությամբ սահմանված ժամկետում</t>
  </si>
  <si>
    <t xml:space="preserve">Յուրաքանչյուր առանձին նոր նախաձեռնության համար լրացվում է առանձին ձևաչափ: </t>
  </si>
  <si>
    <t>Նշել նոր նախաձեռնությունը ներկայացնող պետական մարմնի անվանումը:</t>
  </si>
  <si>
    <t xml:space="preserve">շվում է տվյալ նոր նախաձեռնությանն առնչվող (կատարող) պետական մարմինների անվանումները՝ բացառությամբ հայտը ներկայացնող պետական մարմնի անվանման: Լրացվում է միայն այն դեպքում, երբ նոր նախաձեռնությունը առնչվում է մեկից ավելի պետական մարմինների: </t>
  </si>
  <si>
    <t xml:space="preserve"> Հավելվածի այս և հաջորդող հատվածներում ծրագրի և միջոցառման սահմանման, ինչպես նաև դրանց բաղադրիչների (նպատակներ, արդյունքային ցուցանիշներ և այլն) սահմանման/ նկարագրության համար անհրաժեշտ է առաջնորդվել սույն մեթոդական ցուցումների բաղկացուցիչ մաս հանդիսացող «Ծրագրային բյուջետավորման ձևաչափով բյուջետային ծրագրերի և միջոցառումների սահմանման» և «Ծրագրային բյուջետավորման ձևաչափով բյուջետային ծրագրերի և միջոցառումների գծով արդյունքային ցուցանիշների սահմանման» մեթոդական ձեռնարկներով:</t>
  </si>
  <si>
    <t xml:space="preserve"> Լրացվում է համապատասխան բյուջետային ծրագրի անվանումը, որի շրջանակներում նախատեսվում է նոր նախաձեռնության իրականացումը և ֆինանսավորումը: Այն դեպքում, երբ նոր նախաձեռնությունը ենթադրում է նոր բյուջետային ծրագրի իրականացում, ապա անհրաժեշտ է ներքևում Նոր ծրագրի դիմացի վանդակում դնել &lt;X&gt; նշանը և ներկայացնել համապատասխան հիմնավորումներ նոր ծրագրի անհրաժեշտության վերաբերյալ:</t>
  </si>
  <si>
    <t xml:space="preserve">Լրացվում է համապատասխան ծրագրի դասիչը՝ քառանիշ կոդը: Նոր ծրագրերի դեպքում այս տողը չի լրացվում: </t>
  </si>
  <si>
    <t>Վանդակում դրվում է &lt;X&gt; նշանը, եթե նոր նախաձեռնությունը ենթադրում է նոր բյուջետային ծրագրի ներմուծում: Հակառակ դեպքում վանդակը թողնվում է դատարկ:</t>
  </si>
  <si>
    <t>Լրացվում է ծրագրի ակնկալվող ավարտը։ Լրացվում է միայն այն նախաձեռնությունների համար, որոնք ունեն հստակ կամ կանխատեսվող ավարտի ժամկետ:</t>
  </si>
  <si>
    <t xml:space="preserve"> Լրացվում է ծրագրի միջոցառման անվանումը, որի շրջանակներում նախատեսվում է նոր նախաձեռնության իրականացումը և ֆինանսավորումը: </t>
  </si>
  <si>
    <t>Լրացվում է ծրագրի միջոցառման դասիչը այն դեպքում, երբ նոր նախաձեռնությունը ենթադրում է գոյություն ունեցող ծառայությունների կամ տրանսֆերտների տարածում շահառուների նոր շրջանակի վրա: Նոր միջոցառման (օրինակ՝ նոր տիպի ծառայությունների մատուցում) դեպքում այս տողը չի լրացվում:</t>
  </si>
  <si>
    <t xml:space="preserve">Միջոցառման (պետության միջամտության) տեսակը վանդակի դիմացի վանդակում անհրաժեշտ է ընտրել նոր միջոցառման տեսակը՝ ծառայություն, տրանսֆերտ, թե այլ (նկարագրել) </t>
  </si>
  <si>
    <t xml:space="preserve"> Ներկայացվում է համապատասխան միջոցառման շրջանակներում իրականացվող պարտադիր (պարտադիր ծախսերին դասվող միջոցառումների դեպքում) կամ հայեցողական (հայեցողական ծախսերին դասվող միջոցառումների դեպքում) պարտավորությունների համառոտ նկարագիրը՝ այդ թվում մատուցվող ծառայությունների, տրամադրող տարնսֆերտների և շահառուների շրջանակը:</t>
  </si>
  <si>
    <t xml:space="preserve">Սյունակը լրացվում է միայն պարտադիր ծախսերին դասվող միջոցառումների համար:  </t>
  </si>
  <si>
    <t xml:space="preserve">Սյունակում կատարվում են հղումներ պատադիր ծախսային պարտավորությունները սահմանող օրենքների և միջազգային պայմանագրերի կոնկրետ դրույթների վրա, իսկ այդ պարտավորությունների շրջանակներում գործադիր մարմին վերապահված հայեցողական իրավասությունների դեպքում՝ նաև այդ իրավասությունները սահմանող իրավական ակտերի վրա: Հայեցողական ծախսերին դասվող միջոցառումների դեպքում կատարվում են հղումներ այդ ծախսային պարտավորությունները սահմանող իրավական ակտերի վրա: Նոր իրավական կարգավորումներ նախատեսելու պարագայում անհրաժեշտ է նշումներ կատարել այդ մասին: </t>
  </si>
  <si>
    <t xml:space="preserve">Այն դեպքում, երբ նոր նախաձեռնությունն առնչվում է միջոլորտային(խաչվող) առանձին քաղաքականությունների նպատակների հետ, համապատասխան քաղաքականության դիմացի վանդակում դնել &lt;X&gt; նշանը և ստորև նկարագրել, թե նոր նախաձեռնության շրջանակներում իրականացվող միջոցառումն ինչպես է նպաստելու համապատասխան քաղաքականության նպատակ(ներ)ի իրագործմանը: Հակառակ դեպքում վանդակները թողնվում են դատարկ: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ծախսերը: </t>
  </si>
  <si>
    <t xml:space="preserve"> Այն դեպքում, երբ նոր նախաձեռնությունն առնչվում է Տնտեսության իրական հատվածի աջակցության մասով նոր նախաձեռնություններին առնչությունը գործող իրավակարգավորումների հետ, համապատասխան քաղաքականության դիմացի վանդակում դնել &lt;X&gt; նշանը և ստորև նկարագրել, թե որ իրավակարգավորմանն է առնչվում միջոցառումը: Հակառակ դեպքում վանդակները թողնվում են դատարկ: </t>
  </si>
  <si>
    <t xml:space="preserve">Համառոտ նկարագրել նոր նախաձեռնությունը չընդունելու և չֆինանսավորելու դեպքում հնարավոր հետևանքները և ծագող խնդիրները: Հնարավորության սահմաններում ներկայացնել թվային գնահատականներ: Եթե նախատեսվում է նոր նախաձեռնություն գործող պարտավորությունների դադարեցման կամ կրճատման հաշվին, սակայն պահանջվում է համապատասխան նոր իրավական հիմքերի ստեղծում և չի կարող կատարվել միայն պետական մարմնին գործող օրենսդրությամբ վերապահված իրավասության շրջանակներում իրականացվող ներքին ընթացակարգերի միջոցով, ապա ներկայացնել համապատասխան բացատրություններ և հիմնավորումներ: </t>
  </si>
  <si>
    <t>Ներկայացվում են նոր նախաձեռնության գծով ակնկալվող ոչ ֆինանսական արդյունքների կանխատեսումները: Հնարավորության սահմաններում ներառեք նաև ՄԱԿ Կայուն զարգացման նպատակների շրջանակներում սահմանված համապատասխան արդյունքային ցուցանիշ/ները՝ նշելով դրանց համապատասխան ցուցիչը(տես՝ http://un.am/hy/p/sdgs-in-general)։ Այն դեպքերում, երբ նոր նախաձեռնությունը ենթադրում է գոյություն ունեցող միջոցառման ընդլայնում, ապա այս դեպքում ներկայացվում են միայն այն ոչ ֆինանսական արդյունքները, որոնք փոփոխության կենթարկվեն նախաձեռնության իրականացման արդյունքում: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Կլիմայի փոփոխության մեղմման և հարմարվողականության քաղաքականություն և այլն)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</t>
  </si>
  <si>
    <t>Ներկայացվում է կանխատեսվող ցուցանիշները նախաձեռնության ավարտի համար նախատեսված տարեթվի դրությամբ: Լրացվում է միայն այն նախաձեռնությունների համար, որոնք ունեն հստակ կամ կանխատեսվող ավարտի ժամկետ:</t>
  </si>
  <si>
    <t xml:space="preserve">Ներկայացվում է նախաձեռնության գծով սպառվող ռեսուրսների և դրանց գծով ծախսերի կանխատեսումները (ըստ բյուջետային ծախսերի տնտեսագիտական դասակարգման հոդվածների): Անհրաժեշտ է փաստաթղթին կցել ծախսակազմումների (ներառյալ հաշվարկների) բոլոր մանրամասները: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</si>
  <si>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>Ներկայացվում է նոր նախաձեռնության գծով ծախսերի ֆինանսավորման ակնկալվող աղբյուրները:</t>
  </si>
  <si>
    <t>Ներկայացվում են նոր նախաձեռնության հետ կապված այլ անհրաժեշտ տեղեկատվություն և հիմնավորումներ:</t>
  </si>
  <si>
    <t>13.Նոր նախաձեռնության իրականացման այլ եղանակներ արտահայտող այլընտրանքներ</t>
  </si>
  <si>
    <t xml:space="preserve">Ներկայացվում է համապատասխան միջոցառումը նվազագույն մակարդակում (այն մակարդակը, որից ներքև հնարավոր չի հասնել սահմանված նպատակներին) իրականացնելու այլընտրանքը: Մասնավորապես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Ներկայացվում է նաև հիմնավորումներ այն մասին, թե ինչու տվյալ այլընտրանքը չի դիտարկվել որպես նախընտրելի այլընտրանք (նախընտրելի այլընտրանքի մանրամասները ներկայացվում են 8-ից 10-րդ կետերում): Այլընտրանքի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Այն դեպքում, երբ 8-ից 10-րդ կետերում ներկայացված առաջարկը  (նախընտրելի այլընտրանքը) հանդիսանում է միջոցառումը նվազագույն մակարդակում իրականացնելու սցենարն, ապա  11-րդ կետում պարզապես կատարվում է նշում այդ մասին: </t>
  </si>
  <si>
    <t xml:space="preserve"> Ներկայացվում են նախաձեռնության իրականացման այլ եղանակներ արտահայտող այլընտրանքները: Վերջիններս կարող են վերաբերվել արտադրելու կամ գնելու այլընտրանքին, պետական կամ մասնավոր հատվածին պատվիրակելու այլընտրանքին, տարբերակված ժամանակային հորիզոնների այլընտրանքներին, ինչպես նաև սպառվող ռեսուրսների համախմբության այլընտրանքներին: Այլընտրանքներից յուրաքանչյուրի համար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Այլընտրանքներից յուրաքանչյուրի մասով ներկայացվում են նաև հիմնավորումներ այն մասին, թե ինչու համապատասխան այլընտրանքները չեն դիտարկվել որպես նախընտրելի այլընտրանքներ (նախընտրելի այլընտրանքի մանրամասները ներկայացվում են 8-ից 10-րդ կետերում): Այլընտրանքների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</si>
  <si>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 xml:space="preserve">Հավելված 1.  </t>
  </si>
  <si>
    <t>Ծրագրի դասիչը</t>
  </si>
  <si>
    <t>Ծրագրի անվանումը</t>
  </si>
  <si>
    <t>Ծրագրի դասիչը՝</t>
  </si>
  <si>
    <t>Միջոցառման դասիչը՝</t>
  </si>
  <si>
    <t>Միջոցառման անվանումը՝</t>
  </si>
  <si>
    <t>Նկարագրությունը՝</t>
  </si>
  <si>
    <t>Արդյունքի չափորոշիչներ</t>
  </si>
  <si>
    <t>Արդյունքի չափորոշիչի անվանումը և չափման միավորը</t>
  </si>
  <si>
    <t>ՄԱՍ 2. ՊԵՏԱԿԱՆ ՄԱՐՄՆԻ ԾՐԱԳՐԵՐԻ ԳԾՈՎ ՎԵՐՋՆԱԿԱՆ ԱՐԴՅՈՒՆՔԻ ՑՈՒՑԱՆԻՇՆԵՐԸ</t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</si>
  <si>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</si>
  <si>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</si>
  <si>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3</t>
    </r>
  </si>
  <si>
    <r>
      <t>Չափորոշիչը</t>
    </r>
    <r>
      <rPr>
        <vertAlign val="superscript"/>
        <sz val="8"/>
        <color theme="1"/>
        <rFont val="GHEA Grapalat"/>
        <family val="3"/>
      </rPr>
      <t>4</t>
    </r>
  </si>
  <si>
    <r>
      <t>Ցուցանիշը</t>
    </r>
    <r>
      <rPr>
        <vertAlign val="superscript"/>
        <sz val="8"/>
        <color theme="1"/>
        <rFont val="GHEA Grapalat"/>
        <family val="3"/>
      </rPr>
      <t>5</t>
    </r>
  </si>
  <si>
    <r>
      <t>Ժամկետը</t>
    </r>
    <r>
      <rPr>
        <vertAlign val="superscript"/>
        <sz val="8"/>
        <color theme="1"/>
        <rFont val="GHEA Grapalat"/>
        <family val="3"/>
      </rPr>
      <t>6</t>
    </r>
  </si>
  <si>
    <r>
      <t>Ցուցանիշը</t>
    </r>
    <r>
      <rPr>
        <vertAlign val="superscript"/>
        <sz val="8"/>
        <color theme="1"/>
        <rFont val="GHEA Grapalat"/>
        <family val="3"/>
      </rPr>
      <t>7</t>
    </r>
  </si>
  <si>
    <r>
      <t>Ժամկետը</t>
    </r>
    <r>
      <rPr>
        <vertAlign val="superscript"/>
        <sz val="8"/>
        <color theme="1"/>
        <rFont val="GHEA Grapalat"/>
        <family val="3"/>
      </rPr>
      <t>8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</si>
  <si>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9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</si>
  <si>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10</t>
    </r>
  </si>
  <si>
    <t>լրացնել Times Armenian տառատեսակով</t>
  </si>
  <si>
    <t>Նշվում է նոր նախաձեռնության շրջանակներում իրականացվող ծախսերի հիմքում դրված պարտավորությունների բնույթը՝ պարտադիր կամ հայեցողական շարունակական կամ հայեցողական ոչ շարունակական</t>
  </si>
  <si>
    <r>
      <t>2026թ. 
(հաստատված)</t>
    </r>
    <r>
      <rPr>
        <vertAlign val="superscript"/>
        <sz val="10"/>
        <color theme="1"/>
        <rFont val="GHEA Grapalat"/>
        <family val="3"/>
      </rPr>
      <t>2</t>
    </r>
  </si>
  <si>
    <r>
      <t>2026թ. 
(բազային)</t>
    </r>
    <r>
      <rPr>
        <vertAlign val="superscript"/>
        <sz val="10"/>
        <color theme="1"/>
        <rFont val="GHEA Grapalat"/>
        <family val="3"/>
      </rPr>
      <t>3</t>
    </r>
  </si>
  <si>
    <r>
      <t>Միջոցառման գծով առաջարկը ներառյալ բազային բյուջեի ընդլայնումները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>, նոր նախաձեռնությունները</t>
    </r>
  </si>
  <si>
    <r>
      <t>Ծախսային խնայողության գծով առաջարկը (-)</t>
    </r>
    <r>
      <rPr>
        <vertAlign val="superscript"/>
        <sz val="10"/>
        <color theme="1"/>
        <rFont val="GHEA Grapalat"/>
        <family val="3"/>
      </rPr>
      <t>5</t>
    </r>
  </si>
  <si>
    <r>
      <t>Միջոցառման հիմքում դրված ծախսային պարտավորության բնույթը</t>
    </r>
    <r>
      <rPr>
        <vertAlign val="superscript"/>
        <sz val="10"/>
        <color theme="1"/>
        <rFont val="GHEA Grapalat"/>
        <family val="3"/>
      </rPr>
      <t>6</t>
    </r>
  </si>
  <si>
    <t>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</si>
  <si>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r>
      <t xml:space="preserve"> Միջոցառման տեսակը</t>
    </r>
    <r>
      <rPr>
        <vertAlign val="superscript"/>
        <sz val="10"/>
        <rFont val="GHEA Grapalat"/>
        <family val="3"/>
      </rPr>
      <t>1</t>
    </r>
  </si>
  <si>
    <t>Լրացվում է 2026 թվականի հաստատված բյուջեն ըստ միջոցառումների:</t>
  </si>
  <si>
    <t>Լրացվում է 2026 թվականի բազային բյուջեն, որի մեջ չեն ներառվում 2026 թվականի այն միջոցառումները կամ միջոցառումների այն ծախսերը, որոնք բազային բյուջեի տարր չեն /օրինակ մեկանգամյա ծախսեր, արտակարգ կամ այլ հրատապ պատճառներով 2026թ. բյուջեում ներառված ծախսային տարրեր:</t>
  </si>
  <si>
    <t>Լրացվում են նոր նախաձեռնությունները, այդ թվում բազային բյուջեի ընդլայնումները և նոր միջոցառումները: Բազային բյուջեի ընդլայնումներ են հայտատուի հայեցողությամբ առաջարկվող ծախսերը, որոնք բազային բյուջեի մաս չեն:</t>
  </si>
  <si>
    <t>Լրացվում են միջոցառումների ծախսերի գծով առաջացած խնայողությունները:</t>
  </si>
  <si>
    <t>ՄԱՍ 1. ՊԵՏԱԿԱՆ ՄԱՐՄՆԻ ԿՈՂՄԻՑ ԻՐԱԿԱՆԱՑՎՈՂ ԲՅՈՒՋԵՏԱՅԻՆ ԾՐԱԳՐԵՐԸ ԵՎ ՄԻՋՈՑԱՌՈՒՄՆԵՐԸ</t>
  </si>
  <si>
    <t>Լրացվում է ծրագրի նպատակը</t>
  </si>
  <si>
    <t xml:space="preserve"> Լրացվում է ծրագրի դասիչը՝ Ծրագրային դասակարգչով սահմանված դասիչներին համապատասխան</t>
  </si>
  <si>
    <t>Լրացվում է ծրագրի անվանումը</t>
  </si>
  <si>
    <t xml:space="preserve"> Լրացվում է ծրագրի վերջնական արդյունքի չափորոշիչը։ </t>
  </si>
  <si>
    <t xml:space="preserve"> Լրացվում է վերջնական արդյունքի չափորոշիչի թիրախային/կանխատեսվող ցուցանիշը, որի նկատմամբ դիտարկվում է վերջնական արդյունքի ցուցանիշների դինամիկան։ Անհրաժեշտ է, հաշվի առնել, որպեսզի ծրագրերի վերջնարդյունքները բխեն ոլորտային քաղաքականության կամ ՀՀ կառավարության ծրագրով սահմանված քաղաքականության թիրախներից:</t>
  </si>
  <si>
    <t xml:space="preserve"> Լրացվում է վերջնական արդյունքի չափորոշիչի թիրախային /կանխատեսվող ժամկետը։</t>
  </si>
  <si>
    <t>Ներկայացնել համապատասխան ծրագրերի գծով սահմանվող վերջնական արդյունքների չափորոշիչների կապը ՀՀ կառավարության ծրագրով և/կամ գործող այլ ռազմավարական փաստաթղթերով սահմանված քաղաքականության կոնկրետ նպատակների և թիրախների հետ, կատարելով հղումներ համապատասխան փաստաթղթերին, ներկայացնելով համապատասխան դրույթներ և փաստաթղթերով սահմանված թիրախային ցուցանիշներ: Ներկայացնել նաև թե ինչպես են ծրագրերի վերջնական արդյունքները նպաստելու համապատասխան քաղաքականության թիրախների իրագործմանը:</t>
  </si>
  <si>
    <t>Ներկայացնել համապատասխան ծրագրերի գծով սահմանվող վերջնական արդյունքների չափորոշիչների կապը ՄԱԿ-ի «Կայուն զարգացման 2030 օրակարգում» ներառված կայուն զարգացման 17 նպատակներն և դրանց գծով սահմանված գլոբալ ցուցանիշների հետ: Այն դեպքերում, երբ միևնույն ծրագիրը կապված է մեկից ավելի զարգացման նպատակների և ցուցանիշների հետ, անհրաժեշտ է նշել համապատասխան նպատակներն ու ցուցանիշները՝ նկարագրելով, թե ինչպես են ծրագրերի վերջնական արդյունքները նպաստելու դրանց իրագործմանը: ՄԱԿ-ի կայուն զարգացման նպպատակների և գլոբալ ցուցանիշների վերաբերյալ մանրամասն տեղեկատվությունը կարելի է ծանոթանալ ՄԱԿ-ի պաշտոնական ինտերնետային կայքից` հետևյալ հղումով (http://un.am/hy/p/sustainabledevelopmentgoals):</t>
  </si>
  <si>
    <t>Լրացվում է վերջնական արդյունքի չափորոշիչի ելակետային փաստացի ցուցանիշը, որի նկատմամբ դիտարկվում է վերջնական արդյունքի ցուցանիշների դինամիկան (որպես ելակետային ցուցանիշ դիտել 2025 թվականի փաստացի ցուցանիշը իսկ անհնարինության դեպքում վերջին փաստացի ցուցանիշը)</t>
  </si>
  <si>
    <t xml:space="preserve"> Լրացվում է վերջնական արդյունքի չափորոշիչի ելակետային ցուցանիշի ժամկետը (որպես ելակետային ժամկետ դիտել 2025 թվականը իսկ անհնարինության դեպքում վերջին փաստացի ցուցանիշի ժամկետը)</t>
  </si>
  <si>
    <t xml:space="preserve">ՄԱՍ 3. ՊԵՏԱԿԱՆ ՄԱՐՄՆԻ ԳԾՈՎ ԱՐԴՅՈՒՆՔԱՅԻՆ (ԿԱՏԱՐՈՂԱԿԱՆ) ՑՈՒՑԱՆԻՇՆԵՐԸ </t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</si>
  <si>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1</t>
    </r>
  </si>
  <si>
    <t xml:space="preserve">2026թ. (պլան) </t>
  </si>
  <si>
    <t>2025թ.  (փաստացի)</t>
  </si>
  <si>
    <t xml:space="preserve">2025թ.  (փաստացի) </t>
  </si>
  <si>
    <t xml:space="preserve"> Ձևաչափում տեղեկատվությունը ներկայացվում է պետական մարմնին տրամադրվող հատկացումների շրջանակներում իրականացվող յուրաքանչյուր միջոցառման գծով՝ խմբավորված ըստ առանձին ծրագրերի </t>
  </si>
  <si>
    <r>
      <t xml:space="preserve">Միջոցառման տեսակը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</si>
  <si>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Միջոցառումն իրականացնողի անվանումը</t>
    </r>
    <r>
      <rPr>
        <vertAlign val="superscript"/>
        <sz val="8"/>
        <color theme="1"/>
        <rFont val="GHEA Grapalat"/>
        <family val="3"/>
      </rPr>
      <t>3</t>
    </r>
  </si>
  <si>
    <r>
      <t>Արդյունքի չափորոշիչի տեսակը</t>
    </r>
    <r>
      <rPr>
        <vertAlign val="superscript"/>
        <sz val="8"/>
        <color rgb="FF000000"/>
        <rFont val="GHEA Grapalat"/>
        <family val="3"/>
      </rPr>
      <t>4</t>
    </r>
  </si>
  <si>
    <t xml:space="preserve">Ծառայությունների դեպքում լրացվում է ծառայությունը մատուցող կազմակերպության(ների) անվանում(ներ)ը (օրինակ՝ դպրոցներ, հիվանդանոցներ, թատրոններ, թանգարաններ և այլն): Հանրային սեփականության կառավարման միջոցառումների դեպքում՝ լրացվում է ակտիվն օգտագործող կազմակերպության(ների) անվանում(ներ)ը, Տրանսֆերտների դեպքում՝ շահառուների ընտրության չափանիշները: </t>
  </si>
  <si>
    <t xml:space="preserve">Լրացվում է ոչ ֆինանսական չափորոշիչի տեսակը (քանակի, որակի, ծածկույթի, ժամկետի և այլ չափորոշիչ): Միջոցառման գծով այլ ֆինանսական չափորոշիչ (օրինակ՝ մատուցվող ծառայության  միավորի գինը և այլն) սահմանված լինելու դեպքում այս դաշտում լրացվում է &lt;Ոչ ֆինանսական չափորոշիչ&gt; բառերը: Յուրաքանչյուր չափորոշիչի վերաբերյալ տեղեկատվությունն անհրաժեշտ է ներկայացնել առանձին տողով: Ոչ ֆինանսական չափորոշիչներ և ցուցանիշներ չեն ներկայացվում պետական մարմինների ներքին ծառայությունների համար նախատեսվող վարչական բնույթի միջոցառումների համար: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կորոնավիրուսի համավարակի հետևանքների հաղթահարում, 2020թ Արցախյան պատերազմի հետևանքների հաղթահարում/տնտեսության հետպատերազմյան վերականգնում)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 </t>
  </si>
  <si>
    <t>Միջոցառման տեսակը</t>
  </si>
  <si>
    <t>Միջոցառումն իրականացնողի անվանումը</t>
  </si>
  <si>
    <t>Արդյունքի չափորոշիչի տեսակը</t>
  </si>
  <si>
    <t>Միջոցառման վրա կատարվող ծախսը</t>
  </si>
  <si>
    <t xml:space="preserve"> Բացել բյուջետային ծախսերը ըստ բյուջետային ծախսերի գործառական դասակարգման առանձին կատեգորիաների մակարդակով </t>
  </si>
  <si>
    <t xml:space="preserve"> Բացել բյուջետային ծախսերը առանձին մարզերի մակարդակով</t>
  </si>
  <si>
    <t>Եթե նվիրատվությունները ստացվում են նաև արտաքին աղբյուրներից, ապա դրանք համառոտ նկարագրել ըստ յուրաքանչյուր նվիրատուի</t>
  </si>
  <si>
    <t>Ծախսերը ներկայացնել նաև դրամով՝ կիրառելով փետրվարի 1-ի արտարժույթի ԿԲ փոխարժեքը</t>
  </si>
  <si>
    <t xml:space="preserve">Յուրաքանչյուր միջոցառման գծով բյուջետային ծախսերը բացել բյուջետային ծախսերի տնտեսագիտական դասակարգման առանձին կատեգորիաների, հոդվածների  մակարդակով </t>
  </si>
  <si>
    <t xml:space="preserve"> Յուրաքանչյուր առանձին միջոլորտային (խաչվող) քաղաքականության համար լրացվում է առանձին ձևաչափ: </t>
  </si>
  <si>
    <t>Նշվում է միջոլորտային (խաչվող) քաղաքականության անվանումը: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(օրինակ՝ գենդերային քաղաքականություն, կորոնավիրուսի համավարակի հետևանքների հաղթահարում և այլն):</t>
  </si>
  <si>
    <t>Նշվում է տվյալ խաչվող քաղաքականության նպատակ(ներ)ը:  Հնարավորության դեպքում անհրաժեշտ է կատարել հղումներ ՀՀ կառավարության համապատասխան նպատակներն ու գերակայությունները սահմանող փաստաթղթերին:</t>
  </si>
  <si>
    <t>Նշվում է տվյալ քաղաքականության շրջանակներում միջինժամկետ հատվածում ակնկալվող հիմնական արդյունքները: Արդյունքները նկարագրելիս հնարավորության սահմաններում անհրաժեշտ է ներկայացնել այն հիմնական վերջնական արդյունքները, որոնց նպաստելու են ներկայացված  միջոցառումների իրականացումը:</t>
  </si>
  <si>
    <t xml:space="preserve"> Ներկայացվում է համապատասխան խաչվող քաղաքականության իրականացման հետ կապված իրավիճակի նկարագրությունը: Ներկայացվում է տվյալ քաղաքականության շրջանակներում պետական մարմնի պատասխանատվությամբ իրականացվող ծրագրերի և միջոցառումների գծով վերջին միտումները ինչպես ոչ ֆինանսական, այնպես էլ ֆինանսական ցուցանիշների մակարդակով:</t>
  </si>
  <si>
    <t xml:space="preserve"> Լրացվում է համապատասխան խաչվող քաղաքականությանն առնչվող միջոցառումների (գոյություն ունեցող պարտավորություններ և նոր նախաձեռնություններ հանդիսացող) գծով համապատասխան տարիների համար հաշվարկված ծախսերը: </t>
  </si>
  <si>
    <t>Ներկայացվում է տեղեկատվություն համապատասխան խաչվող քաղաքականությանը տվյալ միջոցառման առնչության վերաբերյալ: Առնչությունը ներկայացնելիս, անհրաժեշտ է հստակեցնել, թե ինչպես է տվյալ միջոցառումը նպաստելու խաչվող քաղաքականության նպատակների իրականացմանը, այդ թվում՝ այն հիմնավորելով համապատասխան արդյունքային ցուցանիշներով: Այն դեպքում, երբ միջոցառման շրջանակներում իրականացվող ծախսերի միայն մի մասն է առնչվում խաչվող քաղաքականությանը, անհրաժեշտ է այդ մասին կատարել նշում՝ հնարավորության դեպքում նկարագրելով միջոցառման առնչվող բաղադրիչ(ներ)ը:</t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</si>
  <si>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1</t>
    </r>
  </si>
  <si>
    <t xml:space="preserve"> Ներկայացնել 1-5 թվանշանով, որտեղ 1 թվանշանը ենթադրում է առավել բարձր հավանականություն:</t>
  </si>
  <si>
    <t>Լրացվում է միջոցառման տեսակը՝ ընթացիկ կամ կապիտալ:</t>
  </si>
  <si>
    <t>Լրացվում է միջոցառման հիմքը՝ միջազգային համաձայնագիր, միջազգային պայմանագիր, կառավարության որոշում:</t>
  </si>
  <si>
    <t>Հավելված 3.</t>
  </si>
  <si>
    <t>Լրացվում է իրականացվող ծախսերի հիմքում դրված պարտավորությունների բնույթը՝ պարտադիր կամ հայեցողական շարունակական կամ հայեցողական ոչ շարունակական.</t>
  </si>
  <si>
    <t>Լրացվում է միջոցառման սկիզբը՝ անկախ ՄԺԾԾ ժամանակամիջոցից:</t>
  </si>
  <si>
    <t>ՄԱՍ 2 ՊԵՏԱԿԱՆ ՄԱՐՄՆԻ ԾՐԱԳՐԵՐԻ ԳԾՈՎ ՎԵՐՋՆԱԿԱՆ ԱՐԴՅՈՒՆՔԻ ՑՈՒՑԱՆԻՇՆԵՐԸ</t>
  </si>
  <si>
    <r>
      <t>ՄԱՍ 3.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</si>
  <si>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t>Սույն հավելվածը լրացվում է 2027թ. բյուջետային հայտի  ներկայացման փուլում</t>
  </si>
  <si>
    <t>ê³ÑÙ³Ý³¹ñ³Ï³Ý ¹³ï³ñ³Ý</t>
  </si>
  <si>
    <t>ê³ÑÙ³Ý³¹ñ³Ï³Ý ³ñ¹³ñ³¹³ïáõÃÛ³Ý Çñ³Ï³Ý³óáõÙ, ë³ÑÙ³Ý³¹ñáõÃÛ³Ý ·»ñ³Ï³ÛáõÃÛ³Ý ³å³ÑáíáõÙ ¨ ÐÐ-áõÙ ù³Õ³ù³óÇÝ»ñÇ áõ Ï³½Ù³Ï»ñåáõÃÛáõÝÝ»ñÇ ë³ÑÙ³Ý³¹ñ³Ï³Ý Çñ³íáõÝùÇ ³å³ÑáíáõÙ</t>
  </si>
  <si>
    <t>ãÏ³</t>
  </si>
  <si>
    <t>Սահմանադրական դատարան</t>
  </si>
  <si>
    <t>Սահմանադրական դատարանի գործունեության  ապահովում</t>
  </si>
  <si>
    <t>ÐÐ-áõÙ ë³ÑÙ³Ý³¹ñ³Ï³Ý ³ñ¹³ñ³¹³ïáõÃÛ³Ý Çñ³Ï³Ý³óáõÙÁ ¨ ë³ÑÙ³Ý³¹ñáõÃÛ³Ý ·»ñ³Ï³ÛáõÃÛ³Ý ³å³ÑáíáõÙ</t>
  </si>
  <si>
    <t>ՀՀ-ում սահմանադրականության, քաղաքացիների և կազմակերպությունների իրավունքի ապահովում</t>
  </si>
  <si>
    <t>ՀՀ-ում սահմանադրական արդարադատության իրականացումը և սահմանադրության գերակայության ապահովում</t>
  </si>
  <si>
    <t>Սահմանադրական դատարանի գործունեության և սահմանադրական արդարադատության ապահովում</t>
  </si>
  <si>
    <t>Վեճերի քննում, լուծում և որոշումների կայացում ՀՀ սահմանադրությանը համապատասխանության վերաբերյալ</t>
  </si>
  <si>
    <t>Ծառայությունների մատուցում</t>
  </si>
  <si>
    <t>Սահմանադրական դատարանի պահուստային ֆոնդ</t>
  </si>
  <si>
    <t>Սահմանադրական դատարանի չկանխատեսված ծախսերի կատարման ապահովում</t>
  </si>
  <si>
    <t>Սահմանադրական դատարանի տեխնիկական հագեցվածության բարելավում</t>
  </si>
  <si>
    <t>Սահմանադրական դատարանի աշխատանքային պայմանների բարելավման համար վարչական սարքավորումների ձեռքբերում</t>
  </si>
  <si>
    <t>Պետական մարմինների կողմից օգտագործվող ոչ ֆինանսական ակտիվների հետ գործառնություններ</t>
  </si>
  <si>
    <t>պարտադիր</t>
  </si>
  <si>
    <t>հայեցողական շարունակական</t>
  </si>
  <si>
    <t>²ñ¹³ñ³¹³ïáõÃÛ³Ý Ñ³ë³Ý»ÉÇáõÃÛ³Ý ÉÇáíÇÝ ³å³ÑáíáõÙ, ïáÏáë</t>
  </si>
  <si>
    <t>Ø²Î-Ç Ï³ÛáõÝ ½³ñ·³óÙ³Ý 16-ñ¹ Ýå³ï³Ïª §Ê³Õ³ÕáõÃÛáõÝ, ³ñ¹³ñáõÃÛáõÝ, ³Ùáõñ Ñ³ëï³ïáõÃÛáõÝÝ»ñ¦ ¨ 17-ñ¹ Ýå³ï³Ïª §¶áñÍÁÝÏ»ñáõÃÛáõÝÝ»ñ Ñ³ÝáõÝ Ýå³ï³ÏÝ»ñÇ¦</t>
  </si>
  <si>
    <t>ոչ</t>
  </si>
  <si>
    <t>ê³ÑÙ³Ý³¹ñ³Ï³Ý ¹³ï³ñ³ÝÇ ·áñÍáõÝ»áõÃÛ³Ý ³å³ÑáíáõÙ</t>
  </si>
  <si>
    <t>Սահմանադրական արդարադատությանն ուղղված ՍԴ լիազորությունների իրականացում</t>
  </si>
  <si>
    <t>ù³Ý³Ï³Ï³Ý</t>
  </si>
  <si>
    <t>ê³ÑÙ³Ý³¹ñ³Ï³Ý ¹³ï³ñ³Ý áõÕÕí³Í ¹ÇÙáõÙÝ»ñÇ ù³Ý³Ï, Ñ³ïª ³Û¹ ÃíáõÙ</t>
  </si>
  <si>
    <t>ÜáñÙ³ïÇí Ï³Ù ³ÝÑ³ï³Ï³Ý Çñ³í³Ï³Ý ³Ïï»ñÇ ë³ÑÙ³Ý³¹ñ³Ï³ÝáõÃÛ³Ý ëïáõ·Ù³Ý ¹ÇÙáõÙÝ»ñÇ ù³Ý³Ï, Ñ³ï</t>
  </si>
  <si>
    <t>Î³Û³óíáÕ áñáßáõÙÝ»ñÇ ù³Ý³Ï, Ñ³ï</t>
  </si>
  <si>
    <t>ØÇç³½·³ÛÇÝ å³ÛÙ³Ý³·ñ»ñáí ëï³ÝÓÝí³Í å³ñï³íáñáõÃÛáõÝÝ»ñÇª ê³ÑÙ³Ý³¹ñáõÃÛ³Ý Ñ³Ù³å³ï³ëË³ÝáõÃÛáõÝÝ ëïáõ·»Éáõ ¹ÇÙáõÙÝ»ñÇ ù³Ý³Ï, Ñ³ï</t>
  </si>
  <si>
    <t>ê³ÑÙ³Ý³¹ñ³Ï³Ý ¹³ï³ñ³ÝÇ ÉÇ³½áñáõÃÛáõÝÝ»ñÇ Ñ»ï ãÏ³åí³Í ¹ÇÙáõÙÝ»ñÇ ù³Ý³Ï, Ñ³ï</t>
  </si>
  <si>
    <t>Å³ÙÏ»ï³ÛÇÝ</t>
  </si>
  <si>
    <t>¸ÇÙáõÙÝ»ñÇ ÑÇÙ³Ý íñ³ ·áñÍÁ ùÝÝáõÃÛ³Ý ÁÝ¹áõÝ»Éáõ Ñ³ñóÇ ÉáõÍÙ³Ý ÙÇçÇÝ Å³ÙÏ»ï, ûñ</t>
  </si>
  <si>
    <t>ê³ÑÙ³Ý³¹ñ³Çñ³í³Ï³Ý ËÝ¹Çñ ãµáí³Ý¹³ÏáÕ ¹ÇÙáõÙÝ»ñÇÝ å³ï³ëË³Ý»Éáõ ÙÇçÇÝ Å³ÙÏ»ï, ûñ</t>
  </si>
  <si>
    <t>øÝÝáõÃÛ³Ý ÁÝ¹áõÝí³Í ¹ÇÙáõÙÝ»ñÇ ÑÇÙ³Ý íñ³ áñáßÙ³Ý Ï³Û³óÙ³Ý ³é³í»É³·áõÛÝ Å³ÙÏ»ï, ³ÙÇë</t>
  </si>
  <si>
    <t>´¶Î-Ç ·Íáí Ñ³ëï³ïí³Í µÛáõç»Ç ÝÏ³ïÙ³Ùµ Ï³ï³ñÙ³Ý Ýí³½³·áõÛÝ ïáÏáë</t>
  </si>
  <si>
    <t>ê³ÑÙ³Ý³¹ñ³Ï³Ý ¹³ï³ñ³ÝÇ å³Ñáõëï³ÛÇÝ ýáÝ¹</t>
  </si>
  <si>
    <t>ê³ÑÙ³Ý³¹ñ³Ï³Ý ¹³ï³ñ³ÝÇ ãÏ³ÝË³ï»ëí³Í Í³Ëë»ñÇ Ï³ï³ñÙ³Ý ³å³ÑáíáõÙ</t>
  </si>
  <si>
    <t>Ì³é³ÛáõÃÛáõÝÝ»ñÇ Ù³ïáõóáõÙ</t>
  </si>
  <si>
    <t>ãÇ ë³ÑÙ³ÝíáõÙ</t>
  </si>
  <si>
    <t>ê³ÑÙ³Ý³¹ñ³Ï³Ý ¹³ï³ñ³ÝÇ ï»ËÝÇÏ³Ï³Ý Ñ³·»óí³ÍáõÃÛ³Ý µ³ñ»É³íáõÙ</t>
  </si>
  <si>
    <t>ê³ÑÙ³Ý³¹ñ³Ï³Ý ¹³ï³ñ³ÝÇ ³ßË³ï³Ýù³ÛÇÝ å³ÛÙ³ÝÝ»ñÇ µ³ñ»É³íÙ³Ý Ñ³Ù³ñ í³ñã³Ï³Ý ë³ñù³íáñáõÙÝ»ñÇ Ó»éùµ»ñáõÙ</t>
  </si>
  <si>
    <t>ä»ï³Ï³Ý Ù³ñÙÇÝÝ»ñÇ ÏáÕÙÇó û·ï³·áñÍíáÕ áã ýÇÝ³Ýë³Ï³Ý ³ÏïÇíÝ»ñÇ Ñ»ï ·áñÍ³éÝáõÃÛáõÝÝ»ñ</t>
  </si>
  <si>
    <t>Ð³Ù³Ï³ñ·ÇãÝ»ñÇ ù³Ý³Ï, Ñ³ï</t>
  </si>
  <si>
    <t>²ÛÉ Ñ³Ù³Ï³ñ·ã³ÛÇÝ ë³ñù³íáñáõÙÝ»ñÇ ù³Ý³Ï, Ñ³ï</t>
  </si>
  <si>
    <t>²ÛÉ Ñ³Ù³Ï³ñ·ã³ÛÇÝ ë³ñù³íáñáõÙÝ»ñÇ Í³é³ÛáõÃÛ³Ý Ï³ÝË³ï»ëíáÕ ÙÇçÇÝ Å³ÙÏ»ï, ï³ñÇ</t>
  </si>
  <si>
    <t>Ð³Ù³Ï³ñ·ÇãÝ»ñÇ Í³é³ÛáõÃÛ³Ý Ï³ÝË³ï»ëíáÕ ÙÇçÇÝ Å³ÙÏ»ï, ï³ñÇ</t>
  </si>
  <si>
    <t>Սահմանադրական դատարանի տեխնիկական հագեցվածության ապահովում</t>
  </si>
  <si>
    <t>Սահմանադրական դատարանի գործունեության ապահովում</t>
  </si>
  <si>
    <t>&lt;Երևան&gt;</t>
  </si>
  <si>
    <t>ՍԴ բնականոն աշխատանքի խաթարում</t>
  </si>
  <si>
    <t>բացասական</t>
  </si>
  <si>
    <t>կայացված որոշումների կատարումը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</si>
</sst>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,##0.0;\(##,##0.0\);\-"/>
  </numFmts>
  <fonts count="81" x14ac:knownFonts="1">
    <font>
      <sz val="11"/>
      <color theme="1"/>
      <name val="Calibri"/>
      <family val="2"/>
      <scheme val="minor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8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1"/>
      <name val="Calibri"/>
      <family val="2"/>
      <scheme val="minor"/>
    </font>
    <font>
      <b/>
      <i/>
      <sz val="12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color rgb="FF000000"/>
      <name val="Calibri"/>
      <family val="2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i/>
      <sz val="8"/>
      <color rgb="FFFF0000"/>
      <name val="GHEA Grapalat"/>
      <family val="3"/>
    </font>
    <font>
      <sz val="9"/>
      <color rgb="FFFF0000"/>
      <name val="GHEA Grapalat"/>
      <family val="3"/>
    </font>
    <font>
      <b/>
      <i/>
      <sz val="10"/>
      <color rgb="FFFF0000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b/>
      <sz val="9"/>
      <color theme="1"/>
      <name val="GHEA Grapalat"/>
      <family val="3"/>
    </font>
    <font>
      <sz val="10"/>
      <name val="GHEA Grapalat"/>
      <family val="3"/>
    </font>
    <font>
      <vertAlign val="superscript"/>
      <sz val="10"/>
      <name val="GHEA Grapalat"/>
      <family val="3"/>
    </font>
    <font>
      <b/>
      <vertAlign val="superscript"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rgb="FFFF0000"/>
      <name val="GHEA Grapalat"/>
      <family val="3"/>
    </font>
    <font>
      <i/>
      <sz val="10"/>
      <color rgb="FFFF0000"/>
      <name val="GHEA Grapalat"/>
      <family val="3"/>
    </font>
    <font>
      <sz val="10"/>
      <name val="Calibri"/>
      <family val="2"/>
      <scheme val="minor"/>
    </font>
    <font>
      <sz val="11"/>
      <color theme="1"/>
      <name val="Arial Armenian"/>
      <family val="2"/>
    </font>
    <font>
      <sz val="9"/>
      <color theme="1"/>
      <name val="Arial Armenian"/>
      <family val="2"/>
    </font>
    <font>
      <i/>
      <sz val="8"/>
      <color rgb="FF000000"/>
      <name val="Arial Armenian"/>
      <family val="2"/>
    </font>
    <font>
      <i/>
      <sz val="8"/>
      <color rgb="FF000000"/>
      <name val="Times Armenian"/>
      <family val="1"/>
    </font>
    <font>
      <i/>
      <sz val="8"/>
      <color theme="1"/>
      <name val="Times Armenian"/>
      <family val="1"/>
    </font>
    <font>
      <sz val="11"/>
      <color theme="1"/>
      <name val="Times Armenian"/>
      <family val="1"/>
    </font>
    <font>
      <sz val="8"/>
      <color theme="1"/>
      <name val="Times Armenian"/>
      <family val="1"/>
    </font>
    <font>
      <sz val="8"/>
      <color rgb="FF000000"/>
      <name val="Times Armenian"/>
      <family val="1"/>
    </font>
  </fonts>
  <fills count="4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0" fillId="0" borderId="0"/>
    <xf numFmtId="0" fontId="21" fillId="15" borderId="16" applyNumberFormat="0" applyFont="0" applyAlignment="0" applyProtection="0"/>
    <xf numFmtId="0" fontId="22" fillId="0" borderId="0">
      <alignment horizontal="left" vertical="top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12" applyNumberFormat="0" applyAlignment="0" applyProtection="0"/>
    <xf numFmtId="0" fontId="31" fillId="13" borderId="13" applyNumberFormat="0" applyAlignment="0" applyProtection="0"/>
    <xf numFmtId="0" fontId="32" fillId="13" borderId="12" applyNumberFormat="0" applyAlignment="0" applyProtection="0"/>
    <xf numFmtId="0" fontId="33" fillId="0" borderId="14" applyNumberFormat="0" applyFill="0" applyAlignment="0" applyProtection="0"/>
    <xf numFmtId="0" fontId="34" fillId="14" borderId="15" applyNumberFormat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37" fillId="39" borderId="0" applyNumberFormat="0" applyBorder="0" applyAlignment="0" applyProtection="0"/>
    <xf numFmtId="164" fontId="22" fillId="0" borderId="0" applyFill="0" applyBorder="0" applyProtection="0">
      <alignment horizontal="right" vertical="top"/>
    </xf>
    <xf numFmtId="0" fontId="21" fillId="15" borderId="16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3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5" xfId="0" applyFont="1" applyFill="1" applyBorder="1" applyAlignment="1">
      <alignment vertical="center" textRotation="90" wrapText="1"/>
    </xf>
    <xf numFmtId="0" fontId="6" fillId="8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0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45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49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0" fontId="47" fillId="0" borderId="0" xfId="0" applyFont="1"/>
    <xf numFmtId="0" fontId="3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7" borderId="0" xfId="0" applyFill="1"/>
    <xf numFmtId="0" fontId="1" fillId="2" borderId="1" xfId="0" applyFont="1" applyFill="1" applyBorder="1" applyAlignment="1">
      <alignment vertical="center" wrapText="1"/>
    </xf>
    <xf numFmtId="0" fontId="6" fillId="5" borderId="5" xfId="0" applyFont="1" applyFill="1" applyBorder="1"/>
    <xf numFmtId="0" fontId="0" fillId="5" borderId="3" xfId="0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3" fillId="6" borderId="4" xfId="0" applyFont="1" applyFill="1" applyBorder="1"/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64" fillId="6" borderId="4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49" fontId="57" fillId="2" borderId="1" xfId="0" applyNumberFormat="1" applyFont="1" applyFill="1" applyBorder="1" applyAlignment="1">
      <alignment vertical="center" wrapText="1"/>
    </xf>
    <xf numFmtId="0" fontId="50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56" fillId="0" borderId="0" xfId="0" applyFont="1" applyAlignment="1">
      <alignment horizontal="left" wrapText="1"/>
    </xf>
    <xf numFmtId="0" fontId="5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9" fillId="0" borderId="0" xfId="0" applyFont="1" applyAlignment="1">
      <alignment horizontal="left" wrapText="1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horizontal="center" vertical="top" wrapText="1"/>
    </xf>
    <xf numFmtId="0" fontId="55" fillId="4" borderId="0" xfId="0" applyFont="1" applyFill="1" applyAlignment="1">
      <alignment horizontal="center" wrapText="1"/>
    </xf>
    <xf numFmtId="0" fontId="63" fillId="0" borderId="0" xfId="0" applyFont="1"/>
    <xf numFmtId="0" fontId="11" fillId="0" borderId="0" xfId="0" applyFont="1" applyAlignment="1">
      <alignment horizontal="left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3" fillId="0" borderId="0" xfId="0" applyFont="1" applyAlignment="1">
      <alignment horizontal="left" vertic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wrapText="1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top" wrapText="1"/>
    </xf>
    <xf numFmtId="0" fontId="69" fillId="4" borderId="0" xfId="0" applyFont="1" applyFill="1" applyAlignment="1">
      <alignment horizontal="center" wrapText="1"/>
    </xf>
    <xf numFmtId="0" fontId="72" fillId="0" borderId="0" xfId="0" applyFont="1"/>
    <xf numFmtId="0" fontId="75" fillId="6" borderId="1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horizontal="center" vertical="center" wrapText="1"/>
    </xf>
    <xf numFmtId="0" fontId="78" fillId="6" borderId="1" xfId="0" applyFont="1" applyFill="1" applyBorder="1" applyAlignment="1">
      <alignment horizontal="center"/>
    </xf>
    <xf numFmtId="0" fontId="76" fillId="6" borderId="5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horizontal="justify" vertical="center" wrapText="1"/>
    </xf>
    <xf numFmtId="0" fontId="77" fillId="6" borderId="4" xfId="0" applyFont="1" applyFill="1" applyBorder="1"/>
    <xf numFmtId="0" fontId="76" fillId="6" borderId="4" xfId="0" applyFont="1" applyFill="1" applyBorder="1" applyAlignment="1">
      <alignment vertical="center" wrapText="1"/>
    </xf>
    <xf numFmtId="0" fontId="76" fillId="6" borderId="4" xfId="0" applyFont="1" applyFill="1" applyBorder="1" applyAlignment="1">
      <alignment horizontal="justify" vertical="center" wrapText="1"/>
    </xf>
    <xf numFmtId="0" fontId="79" fillId="6" borderId="4" xfId="0" applyFont="1" applyFill="1" applyBorder="1" applyAlignment="1">
      <alignment vertical="center" wrapText="1"/>
    </xf>
    <xf numFmtId="0" fontId="80" fillId="6" borderId="4" xfId="0" applyFont="1" applyFill="1" applyBorder="1" applyAlignment="1">
      <alignment horizontal="justify" vertical="center" wrapText="1"/>
    </xf>
    <xf numFmtId="0" fontId="79" fillId="6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73" fillId="6" borderId="2" xfId="0" applyFont="1" applyFill="1" applyBorder="1" applyAlignment="1">
      <alignment horizontal="center"/>
    </xf>
    <xf numFmtId="0" fontId="73" fillId="6" borderId="3" xfId="0" applyFont="1" applyFill="1" applyBorder="1" applyAlignment="1">
      <alignment horizontal="center"/>
    </xf>
    <xf numFmtId="0" fontId="73" fillId="6" borderId="6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3" xfId="0" applyFont="1" applyFill="1" applyBorder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7" fillId="0" borderId="0" xfId="0" applyFont="1"/>
    <xf numFmtId="0" fontId="6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8" fillId="6" borderId="2" xfId="0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49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55" fillId="0" borderId="0" xfId="0" applyFont="1" applyAlignment="1">
      <alignment horizontal="left" wrapText="1"/>
    </xf>
    <xf numFmtId="0" fontId="51" fillId="0" borderId="0" xfId="0" applyFont="1" applyAlignment="1">
      <alignment horizontal="center" vertical="top" wrapText="1"/>
    </xf>
    <xf numFmtId="0" fontId="4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55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58" fillId="0" borderId="0" xfId="0" applyFont="1" applyAlignment="1">
      <alignment vertical="top" wrapText="1"/>
    </xf>
    <xf numFmtId="0" fontId="58" fillId="0" borderId="0" xfId="0" applyFont="1" applyAlignment="1">
      <alignment horizontal="left" vertical="top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2" fillId="0" borderId="0" xfId="0" applyFont="1" applyAlignment="1">
      <alignment wrapText="1"/>
    </xf>
    <xf numFmtId="0" fontId="54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41" fillId="4" borderId="0" xfId="0" applyFont="1" applyFill="1" applyAlignment="1">
      <alignment horizontal="left" wrapText="1"/>
    </xf>
    <xf numFmtId="0" fontId="42" fillId="0" borderId="0" xfId="0" applyFont="1" applyAlignment="1">
      <alignment horizontal="center"/>
    </xf>
    <xf numFmtId="0" fontId="58" fillId="0" borderId="0" xfId="0" applyFont="1" applyAlignment="1">
      <alignment horizontal="left" wrapText="1"/>
    </xf>
  </cellXfs>
  <cellStyles count="60">
    <cellStyle name="20% - Accent1 2" xfId="46" xr:uid="{00000000-0005-0000-0000-000000000000}"/>
    <cellStyle name="20% - Accent2 2" xfId="48" xr:uid="{00000000-0005-0000-0000-000001000000}"/>
    <cellStyle name="20% - Accent3 2" xfId="50" xr:uid="{00000000-0005-0000-0000-000002000000}"/>
    <cellStyle name="20% - Accent4 2" xfId="52" xr:uid="{00000000-0005-0000-0000-000003000000}"/>
    <cellStyle name="20% - Accent5 2" xfId="54" xr:uid="{00000000-0005-0000-0000-000004000000}"/>
    <cellStyle name="20% - Accent6 2" xfId="56" xr:uid="{00000000-0005-0000-0000-000005000000}"/>
    <cellStyle name="20% - Акцент1 2" xfId="21" xr:uid="{00000000-0005-0000-0000-000006000000}"/>
    <cellStyle name="20% - Акцент2 2" xfId="25" xr:uid="{00000000-0005-0000-0000-000007000000}"/>
    <cellStyle name="20% - Акцент3 2" xfId="29" xr:uid="{00000000-0005-0000-0000-000008000000}"/>
    <cellStyle name="20% - Акцент4 2" xfId="33" xr:uid="{00000000-0005-0000-0000-000009000000}"/>
    <cellStyle name="20% - Акцент5 2" xfId="37" xr:uid="{00000000-0005-0000-0000-00000A000000}"/>
    <cellStyle name="20% - Акцент6 2" xfId="41" xr:uid="{00000000-0005-0000-0000-00000B000000}"/>
    <cellStyle name="40% - Accent1 2" xfId="47" xr:uid="{00000000-0005-0000-0000-00000C000000}"/>
    <cellStyle name="40% - Accent2 2" xfId="49" xr:uid="{00000000-0005-0000-0000-00000D000000}"/>
    <cellStyle name="40% - Accent3 2" xfId="51" xr:uid="{00000000-0005-0000-0000-00000E000000}"/>
    <cellStyle name="40% - Accent4 2" xfId="53" xr:uid="{00000000-0005-0000-0000-00000F000000}"/>
    <cellStyle name="40% - Accent5 2" xfId="55" xr:uid="{00000000-0005-0000-0000-000010000000}"/>
    <cellStyle name="40% - Accent6 2" xfId="57" xr:uid="{00000000-0005-0000-0000-000011000000}"/>
    <cellStyle name="40% - Акцент1 2" xfId="22" xr:uid="{00000000-0005-0000-0000-000012000000}"/>
    <cellStyle name="40% - Акцент2 2" xfId="26" xr:uid="{00000000-0005-0000-0000-000013000000}"/>
    <cellStyle name="40% - Акцент3 2" xfId="30" xr:uid="{00000000-0005-0000-0000-000014000000}"/>
    <cellStyle name="40% - Акцент4 2" xfId="34" xr:uid="{00000000-0005-0000-0000-000015000000}"/>
    <cellStyle name="40% - Акцент5 2" xfId="38" xr:uid="{00000000-0005-0000-0000-000016000000}"/>
    <cellStyle name="40% - Акцент6 2" xfId="42" xr:uid="{00000000-0005-0000-0000-000017000000}"/>
    <cellStyle name="60% - Акцент1 2" xfId="23" xr:uid="{00000000-0005-0000-0000-000018000000}"/>
    <cellStyle name="60% - Акцент2 2" xfId="27" xr:uid="{00000000-0005-0000-0000-000019000000}"/>
    <cellStyle name="60% - Акцент3 2" xfId="31" xr:uid="{00000000-0005-0000-0000-00001A000000}"/>
    <cellStyle name="60% - Акцент4 2" xfId="35" xr:uid="{00000000-0005-0000-0000-00001B000000}"/>
    <cellStyle name="60% - Акцент5 2" xfId="39" xr:uid="{00000000-0005-0000-0000-00001C000000}"/>
    <cellStyle name="60% - Акцент6 2" xfId="43" xr:uid="{00000000-0005-0000-0000-00001D000000}"/>
    <cellStyle name="Comma 15" xfId="58" xr:uid="{00000000-0005-0000-0000-00001F000000}"/>
    <cellStyle name="Comma 2 6" xfId="59" xr:uid="{00000000-0005-0000-0000-000020000000}"/>
    <cellStyle name="Normal 3" xfId="1" xr:uid="{00000000-0005-0000-0000-000022000000}"/>
    <cellStyle name="Note 2" xfId="45" xr:uid="{00000000-0005-0000-0000-000024000000}"/>
    <cellStyle name="SN_241" xfId="44" xr:uid="{00000000-0005-0000-0000-000025000000}"/>
    <cellStyle name="Акцент1 2" xfId="20" xr:uid="{00000000-0005-0000-0000-000026000000}"/>
    <cellStyle name="Акцент2 2" xfId="24" xr:uid="{00000000-0005-0000-0000-000027000000}"/>
    <cellStyle name="Акцент3 2" xfId="28" xr:uid="{00000000-0005-0000-0000-000028000000}"/>
    <cellStyle name="Акцент4 2" xfId="32" xr:uid="{00000000-0005-0000-0000-000029000000}"/>
    <cellStyle name="Акцент5 2" xfId="36" xr:uid="{00000000-0005-0000-0000-00002A000000}"/>
    <cellStyle name="Акцент6 2" xfId="40" xr:uid="{00000000-0005-0000-0000-00002B000000}"/>
    <cellStyle name="Ввод  2" xfId="12" xr:uid="{00000000-0005-0000-0000-00002C000000}"/>
    <cellStyle name="Вывод 2" xfId="13" xr:uid="{00000000-0005-0000-0000-00002D000000}"/>
    <cellStyle name="Вычисление 2" xfId="14" xr:uid="{00000000-0005-0000-0000-00002E000000}"/>
    <cellStyle name="Заголовок 1 2" xfId="5" xr:uid="{00000000-0005-0000-0000-00002F000000}"/>
    <cellStyle name="Заголовок 2 2" xfId="6" xr:uid="{00000000-0005-0000-0000-000030000000}"/>
    <cellStyle name="Заголовок 3 2" xfId="7" xr:uid="{00000000-0005-0000-0000-000031000000}"/>
    <cellStyle name="Заголовок 4 2" xfId="8" xr:uid="{00000000-0005-0000-0000-000032000000}"/>
    <cellStyle name="Итог 2" xfId="19" xr:uid="{00000000-0005-0000-0000-000033000000}"/>
    <cellStyle name="Контрольная ячейка 2" xfId="16" xr:uid="{00000000-0005-0000-0000-000034000000}"/>
    <cellStyle name="Название 2" xfId="4" xr:uid="{00000000-0005-0000-0000-000035000000}"/>
    <cellStyle name="Нейтральный 2" xfId="11" xr:uid="{00000000-0005-0000-0000-000036000000}"/>
    <cellStyle name="Обычный" xfId="0" builtinId="0"/>
    <cellStyle name="Обычный 2" xfId="3" xr:uid="{00000000-0005-0000-0000-000037000000}"/>
    <cellStyle name="Плохой 2" xfId="10" xr:uid="{00000000-0005-0000-0000-000038000000}"/>
    <cellStyle name="Пояснение 2" xfId="18" xr:uid="{00000000-0005-0000-0000-000039000000}"/>
    <cellStyle name="Примечание" xfId="2" builtinId="10" customBuiltin="1"/>
    <cellStyle name="Связанная ячейка 2" xfId="15" xr:uid="{00000000-0005-0000-0000-00003A000000}"/>
    <cellStyle name="Текст предупреждения 2" xfId="17" xr:uid="{00000000-0005-0000-0000-00003B000000}"/>
    <cellStyle name="Хороший 2" xfId="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workbookViewId="0">
      <selection activeCell="B18" sqref="B18:I18"/>
    </sheetView>
  </sheetViews>
  <sheetFormatPr defaultColWidth="8.85546875" defaultRowHeight="16.5" x14ac:dyDescent="0.3"/>
  <cols>
    <col min="1" max="2" width="8.85546875" style="25"/>
    <col min="3" max="3" width="14.7109375" style="25" customWidth="1"/>
    <col min="4" max="8" width="8.85546875" style="25"/>
    <col min="9" max="9" width="121.85546875" style="25" customWidth="1"/>
    <col min="10" max="16384" width="8.85546875" style="25"/>
  </cols>
  <sheetData>
    <row r="2" spans="1:9" x14ac:dyDescent="0.3">
      <c r="A2" s="3" t="s">
        <v>82</v>
      </c>
    </row>
    <row r="4" spans="1:9" x14ac:dyDescent="0.3">
      <c r="B4" s="94" t="s">
        <v>25</v>
      </c>
      <c r="C4" s="95"/>
      <c r="D4" s="96" t="s">
        <v>196</v>
      </c>
      <c r="E4" s="99"/>
      <c r="F4" s="99"/>
      <c r="G4" s="99"/>
      <c r="H4" s="99"/>
      <c r="I4" s="100"/>
    </row>
    <row r="7" spans="1:9" x14ac:dyDescent="0.3">
      <c r="A7" s="9" t="s">
        <v>26</v>
      </c>
    </row>
    <row r="8" spans="1:9" x14ac:dyDescent="0.3">
      <c r="A8" s="9"/>
    </row>
    <row r="9" spans="1:9" ht="37.5" customHeight="1" x14ac:dyDescent="0.3">
      <c r="B9" s="101" t="s">
        <v>197</v>
      </c>
      <c r="C9" s="102"/>
      <c r="D9" s="102"/>
      <c r="E9" s="102"/>
      <c r="F9" s="102"/>
      <c r="G9" s="102"/>
      <c r="H9" s="102"/>
      <c r="I9" s="103"/>
    </row>
    <row r="10" spans="1:9" ht="21" customHeight="1" x14ac:dyDescent="0.3"/>
    <row r="11" spans="1:9" x14ac:dyDescent="0.3">
      <c r="A11" s="9" t="s">
        <v>27</v>
      </c>
    </row>
    <row r="12" spans="1:9" ht="37.5" customHeight="1" x14ac:dyDescent="0.3">
      <c r="B12" s="96" t="s">
        <v>198</v>
      </c>
      <c r="C12" s="97"/>
      <c r="D12" s="97"/>
      <c r="E12" s="97"/>
      <c r="F12" s="97"/>
      <c r="G12" s="97"/>
      <c r="H12" s="97"/>
      <c r="I12" s="98"/>
    </row>
    <row r="14" spans="1:9" x14ac:dyDescent="0.3">
      <c r="A14" s="9" t="s">
        <v>28</v>
      </c>
    </row>
    <row r="15" spans="1:9" ht="36.75" customHeight="1" x14ac:dyDescent="0.3">
      <c r="B15" s="96" t="s">
        <v>198</v>
      </c>
      <c r="C15" s="97"/>
      <c r="D15" s="97"/>
      <c r="E15" s="97"/>
      <c r="F15" s="97"/>
      <c r="G15" s="97"/>
      <c r="H15" s="97"/>
      <c r="I15" s="98"/>
    </row>
    <row r="17" spans="1:9" x14ac:dyDescent="0.3">
      <c r="A17" s="9" t="s">
        <v>41</v>
      </c>
    </row>
    <row r="18" spans="1:9" ht="30.75" customHeight="1" x14ac:dyDescent="0.3">
      <c r="B18" s="96" t="s">
        <v>198</v>
      </c>
      <c r="C18" s="97"/>
      <c r="D18" s="97"/>
      <c r="E18" s="97"/>
      <c r="F18" s="97"/>
      <c r="G18" s="97"/>
      <c r="H18" s="97"/>
      <c r="I18" s="98"/>
    </row>
    <row r="22" spans="1:9" x14ac:dyDescent="0.3">
      <c r="B22" s="66" t="s">
        <v>83</v>
      </c>
    </row>
  </sheetData>
  <mergeCells count="6">
    <mergeCell ref="B4:C4"/>
    <mergeCell ref="B12:I12"/>
    <mergeCell ref="B15:I15"/>
    <mergeCell ref="B18:I18"/>
    <mergeCell ref="D4:I4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19"/>
  <sheetViews>
    <sheetView topLeftCell="C4" zoomScaleNormal="100" workbookViewId="0">
      <selection activeCell="S12" sqref="S12"/>
    </sheetView>
  </sheetViews>
  <sheetFormatPr defaultRowHeight="15" x14ac:dyDescent="0.25"/>
  <cols>
    <col min="1" max="1" width="6.140625" customWidth="1"/>
    <col min="2" max="2" width="15.42578125" customWidth="1"/>
    <col min="3" max="3" width="17.28515625" customWidth="1"/>
    <col min="4" max="4" width="25" customWidth="1"/>
    <col min="5" max="5" width="16.85546875" customWidth="1"/>
    <col min="6" max="6" width="18" customWidth="1"/>
    <col min="7" max="7" width="15.85546875" customWidth="1"/>
    <col min="8" max="9" width="15" customWidth="1"/>
    <col min="10" max="10" width="10.5703125" customWidth="1"/>
    <col min="12" max="12" width="13" customWidth="1"/>
    <col min="13" max="13" width="8.85546875" customWidth="1"/>
    <col min="15" max="15" width="11.85546875" customWidth="1"/>
    <col min="19" max="19" width="16.140625" customWidth="1"/>
    <col min="20" max="20" width="25.85546875" customWidth="1"/>
  </cols>
  <sheetData>
    <row r="2" spans="1:20" x14ac:dyDescent="0.25">
      <c r="A2" s="6" t="s">
        <v>148</v>
      </c>
      <c r="B2" s="7"/>
      <c r="C2" s="7"/>
      <c r="D2" s="8"/>
      <c r="E2" s="8"/>
      <c r="F2" s="8"/>
      <c r="G2" s="8"/>
      <c r="H2" s="8"/>
      <c r="I2" s="8"/>
      <c r="J2" s="8"/>
    </row>
    <row r="3" spans="1:20" x14ac:dyDescent="0.25">
      <c r="E3" t="s">
        <v>45</v>
      </c>
      <c r="G3" t="s">
        <v>199</v>
      </c>
      <c r="J3" s="24"/>
    </row>
    <row r="4" spans="1:20" s="26" customFormat="1" ht="16.5" x14ac:dyDescent="0.3">
      <c r="A4" s="27"/>
      <c r="B4" s="27"/>
      <c r="C4" s="27"/>
      <c r="D4" s="27"/>
      <c r="E4" s="27"/>
      <c r="N4" s="106" t="s">
        <v>39</v>
      </c>
      <c r="O4" s="106"/>
      <c r="S4" s="38"/>
    </row>
    <row r="5" spans="1:20" s="26" customFormat="1" ht="72" customHeight="1" x14ac:dyDescent="0.25">
      <c r="A5" s="107" t="s">
        <v>38</v>
      </c>
      <c r="B5" s="107" t="s">
        <v>42</v>
      </c>
      <c r="C5" s="107"/>
      <c r="D5" s="107" t="s">
        <v>66</v>
      </c>
      <c r="E5" s="107" t="s">
        <v>44</v>
      </c>
      <c r="F5" s="107" t="s">
        <v>143</v>
      </c>
      <c r="G5" s="111" t="s">
        <v>54</v>
      </c>
      <c r="H5" s="111"/>
      <c r="I5" s="111"/>
      <c r="J5" s="108" t="s">
        <v>55</v>
      </c>
      <c r="K5" s="108"/>
      <c r="L5" s="108"/>
      <c r="M5" s="111" t="s">
        <v>139</v>
      </c>
      <c r="N5" s="111"/>
      <c r="O5" s="111"/>
      <c r="P5" s="108" t="s">
        <v>140</v>
      </c>
      <c r="Q5" s="108"/>
      <c r="R5" s="108"/>
      <c r="S5" s="111" t="s">
        <v>141</v>
      </c>
      <c r="T5" s="108" t="s">
        <v>47</v>
      </c>
    </row>
    <row r="6" spans="1:20" s="26" customFormat="1" ht="119.25" customHeight="1" x14ac:dyDescent="0.25">
      <c r="A6" s="107"/>
      <c r="B6" s="41" t="s">
        <v>64</v>
      </c>
      <c r="C6" s="41" t="s">
        <v>65</v>
      </c>
      <c r="D6" s="107"/>
      <c r="E6" s="107"/>
      <c r="F6" s="107"/>
      <c r="G6" s="40" t="s">
        <v>53</v>
      </c>
      <c r="H6" s="40" t="s">
        <v>137</v>
      </c>
      <c r="I6" s="40" t="s">
        <v>138</v>
      </c>
      <c r="J6" s="40" t="s">
        <v>29</v>
      </c>
      <c r="K6" s="40" t="s">
        <v>35</v>
      </c>
      <c r="L6" s="40" t="s">
        <v>50</v>
      </c>
      <c r="M6" s="56" t="s">
        <v>30</v>
      </c>
      <c r="N6" s="56" t="s">
        <v>37</v>
      </c>
      <c r="O6" s="56" t="s">
        <v>46</v>
      </c>
      <c r="P6" s="56" t="s">
        <v>30</v>
      </c>
      <c r="Q6" s="56" t="s">
        <v>37</v>
      </c>
      <c r="R6" s="56" t="s">
        <v>46</v>
      </c>
      <c r="S6" s="111"/>
      <c r="T6" s="108"/>
    </row>
    <row r="7" spans="1:20" s="26" customFormat="1" ht="24.75" customHeigh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</row>
    <row r="8" spans="1:20" s="26" customFormat="1" ht="24.95" customHeight="1" x14ac:dyDescent="0.25">
      <c r="A8" s="109" t="s">
        <v>43</v>
      </c>
      <c r="B8" s="1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s="26" customFormat="1" ht="89.25" x14ac:dyDescent="0.25">
      <c r="A9" s="10"/>
      <c r="B9" s="10">
        <v>1092</v>
      </c>
      <c r="C9" s="10"/>
      <c r="D9" s="10" t="s">
        <v>200</v>
      </c>
      <c r="E9" s="10" t="s">
        <v>203</v>
      </c>
      <c r="F9" s="10" t="s">
        <v>202</v>
      </c>
      <c r="G9" s="80">
        <v>868231.8</v>
      </c>
      <c r="H9" s="10">
        <v>912367.5</v>
      </c>
      <c r="I9" s="10">
        <v>912367.5</v>
      </c>
      <c r="J9" s="10">
        <v>921063.8</v>
      </c>
      <c r="K9" s="10">
        <v>925867.8</v>
      </c>
      <c r="L9" s="10">
        <v>931078.2</v>
      </c>
      <c r="M9" s="10">
        <v>921063.8</v>
      </c>
      <c r="N9" s="10">
        <v>925867.8</v>
      </c>
      <c r="O9" s="10">
        <v>931078.2</v>
      </c>
      <c r="P9" s="10"/>
      <c r="Q9" s="10"/>
      <c r="R9" s="10"/>
      <c r="S9" s="10" t="s">
        <v>212</v>
      </c>
      <c r="T9" s="10"/>
    </row>
    <row r="10" spans="1:20" s="26" customFormat="1" ht="76.5" x14ac:dyDescent="0.25">
      <c r="A10" s="10"/>
      <c r="B10" s="10"/>
      <c r="C10" s="10">
        <v>11001</v>
      </c>
      <c r="D10" s="10" t="s">
        <v>204</v>
      </c>
      <c r="E10" s="10" t="s">
        <v>205</v>
      </c>
      <c r="F10" s="10" t="s">
        <v>206</v>
      </c>
      <c r="G10" s="10">
        <v>849787.8</v>
      </c>
      <c r="H10" s="10">
        <v>894477.9</v>
      </c>
      <c r="I10" s="10">
        <v>894477.9</v>
      </c>
      <c r="J10" s="10">
        <v>890643.7</v>
      </c>
      <c r="K10" s="10">
        <v>895713.5</v>
      </c>
      <c r="L10" s="10">
        <v>900821.8</v>
      </c>
      <c r="M10" s="10">
        <v>890643.7</v>
      </c>
      <c r="N10" s="10">
        <v>895713.5</v>
      </c>
      <c r="O10" s="10">
        <v>900821.8</v>
      </c>
      <c r="P10" s="10"/>
      <c r="Q10" s="10"/>
      <c r="R10" s="10"/>
      <c r="S10" s="10" t="s">
        <v>212</v>
      </c>
      <c r="T10" s="10"/>
    </row>
    <row r="11" spans="1:20" s="26" customFormat="1" ht="27.75" customHeight="1" x14ac:dyDescent="0.25">
      <c r="A11" s="10"/>
      <c r="B11" s="10"/>
      <c r="C11" s="10">
        <v>11002</v>
      </c>
      <c r="D11" s="10" t="s">
        <v>207</v>
      </c>
      <c r="E11" s="10" t="s">
        <v>208</v>
      </c>
      <c r="F11" s="10" t="s">
        <v>206</v>
      </c>
      <c r="G11" s="10">
        <v>16957.099999999999</v>
      </c>
      <c r="H11" s="10">
        <v>17889.599999999999</v>
      </c>
      <c r="I11" s="10">
        <v>17889.599999999999</v>
      </c>
      <c r="J11" s="10">
        <v>18060.099999999999</v>
      </c>
      <c r="K11" s="10">
        <v>18154.3</v>
      </c>
      <c r="L11" s="10">
        <v>18256.400000000001</v>
      </c>
      <c r="M11" s="10">
        <v>18060.099999999999</v>
      </c>
      <c r="N11" s="10">
        <v>18154.3</v>
      </c>
      <c r="O11" s="10">
        <v>18256.400000000001</v>
      </c>
      <c r="P11" s="10"/>
      <c r="Q11" s="10"/>
      <c r="R11" s="10"/>
      <c r="S11" s="10" t="s">
        <v>212</v>
      </c>
      <c r="T11" s="10"/>
    </row>
    <row r="12" spans="1:20" s="26" customFormat="1" ht="66" customHeight="1" x14ac:dyDescent="0.25">
      <c r="A12" s="10"/>
      <c r="B12" s="10"/>
      <c r="C12" s="10">
        <v>31001</v>
      </c>
      <c r="D12" s="10" t="s">
        <v>209</v>
      </c>
      <c r="E12" s="10" t="s">
        <v>210</v>
      </c>
      <c r="F12" s="10" t="s">
        <v>211</v>
      </c>
      <c r="G12" s="10">
        <v>1486.9</v>
      </c>
      <c r="H12" s="10"/>
      <c r="I12" s="10"/>
      <c r="J12" s="10">
        <v>12360</v>
      </c>
      <c r="K12" s="10">
        <v>12000</v>
      </c>
      <c r="L12" s="10">
        <v>12000</v>
      </c>
      <c r="M12" s="10">
        <v>12360</v>
      </c>
      <c r="N12" s="10">
        <v>12000</v>
      </c>
      <c r="O12" s="10">
        <v>12000</v>
      </c>
      <c r="P12" s="10"/>
      <c r="Q12" s="10"/>
      <c r="R12" s="10"/>
      <c r="S12" s="10" t="s">
        <v>213</v>
      </c>
      <c r="T12" s="10"/>
    </row>
    <row r="13" spans="1:20" s="26" customFormat="1" ht="16.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26" customFormat="1" ht="16.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s="26" customFormat="1" ht="2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s="26" customFormat="1" ht="27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9" spans="2:2" x14ac:dyDescent="0.25">
      <c r="B19" s="66" t="s">
        <v>88</v>
      </c>
    </row>
  </sheetData>
  <mergeCells count="13">
    <mergeCell ref="T5:T6"/>
    <mergeCell ref="A8:B8"/>
    <mergeCell ref="G5:I5"/>
    <mergeCell ref="J5:L5"/>
    <mergeCell ref="M5:O5"/>
    <mergeCell ref="S5:S6"/>
    <mergeCell ref="P5:R5"/>
    <mergeCell ref="N4:O4"/>
    <mergeCell ref="A5:A6"/>
    <mergeCell ref="B5:C5"/>
    <mergeCell ref="D5:D6"/>
    <mergeCell ref="E5:E6"/>
    <mergeCell ref="F5:F6"/>
  </mergeCells>
  <pageMargins left="0.16" right="0.22" top="0.49" bottom="0.22" header="0.3" footer="0.16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"/>
  <sheetViews>
    <sheetView zoomScaleNormal="100" workbookViewId="0">
      <selection activeCell="K8" sqref="K8"/>
    </sheetView>
  </sheetViews>
  <sheetFormatPr defaultRowHeight="15" x14ac:dyDescent="0.25"/>
  <cols>
    <col min="1" max="1" width="4.140625" customWidth="1"/>
    <col min="2" max="2" width="15.28515625" customWidth="1"/>
    <col min="3" max="4" width="16.7109375" customWidth="1"/>
    <col min="5" max="5" width="15.42578125" customWidth="1"/>
    <col min="6" max="6" width="12.85546875" customWidth="1"/>
    <col min="7" max="7" width="12.7109375" customWidth="1"/>
    <col min="8" max="8" width="13" customWidth="1"/>
    <col min="9" max="9" width="13.7109375" customWidth="1"/>
    <col min="10" max="10" width="42.85546875" customWidth="1"/>
    <col min="11" max="11" width="33.42578125" customWidth="1"/>
    <col min="12" max="12" width="19.140625" customWidth="1"/>
  </cols>
  <sheetData>
    <row r="1" spans="1:12" x14ac:dyDescent="0.25">
      <c r="A1" s="3" t="s">
        <v>16</v>
      </c>
    </row>
    <row r="3" spans="1:12" x14ac:dyDescent="0.25">
      <c r="A3" s="6" t="s">
        <v>193</v>
      </c>
      <c r="B3" s="7"/>
      <c r="C3" s="7"/>
      <c r="D3" s="7"/>
      <c r="E3" s="8"/>
      <c r="F3" s="8"/>
      <c r="G3" s="8"/>
      <c r="H3" s="6"/>
      <c r="I3" s="6"/>
      <c r="J3" s="6"/>
      <c r="K3" s="6"/>
      <c r="L3" s="6"/>
    </row>
    <row r="5" spans="1:12" x14ac:dyDescent="0.25">
      <c r="B5" s="112" t="s">
        <v>125</v>
      </c>
      <c r="C5" s="112" t="s">
        <v>126</v>
      </c>
      <c r="D5" s="112" t="s">
        <v>127</v>
      </c>
      <c r="E5" s="112" t="s">
        <v>2</v>
      </c>
      <c r="F5" s="112"/>
      <c r="G5" s="112"/>
      <c r="H5" s="112"/>
      <c r="I5" s="112"/>
      <c r="J5" s="113" t="s">
        <v>133</v>
      </c>
      <c r="K5" s="112" t="s">
        <v>134</v>
      </c>
      <c r="L5" s="112" t="s">
        <v>48</v>
      </c>
    </row>
    <row r="6" spans="1:12" x14ac:dyDescent="0.25">
      <c r="B6" s="112"/>
      <c r="C6" s="112"/>
      <c r="D6" s="112"/>
      <c r="E6" s="105" t="s">
        <v>128</v>
      </c>
      <c r="F6" s="114" t="s">
        <v>3</v>
      </c>
      <c r="G6" s="114"/>
      <c r="H6" s="114" t="s">
        <v>4</v>
      </c>
      <c r="I6" s="114"/>
      <c r="J6" s="113"/>
      <c r="K6" s="112"/>
      <c r="L6" s="112"/>
    </row>
    <row r="7" spans="1:12" ht="24.75" customHeight="1" x14ac:dyDescent="0.25">
      <c r="B7" s="112"/>
      <c r="C7" s="112"/>
      <c r="D7" s="112"/>
      <c r="E7" s="105"/>
      <c r="F7" s="14" t="s">
        <v>129</v>
      </c>
      <c r="G7" s="14" t="s">
        <v>130</v>
      </c>
      <c r="H7" s="14" t="s">
        <v>131</v>
      </c>
      <c r="I7" s="14" t="s">
        <v>132</v>
      </c>
      <c r="J7" s="113"/>
      <c r="K7" s="112"/>
      <c r="L7" s="112"/>
    </row>
    <row r="8" spans="1:12" ht="73.5" x14ac:dyDescent="0.25">
      <c r="B8" s="81" t="s">
        <v>201</v>
      </c>
      <c r="C8" s="81">
        <v>1092</v>
      </c>
      <c r="D8" s="81" t="s">
        <v>217</v>
      </c>
      <c r="E8" s="83" t="s">
        <v>218</v>
      </c>
      <c r="F8" s="82">
        <v>100</v>
      </c>
      <c r="G8" s="82">
        <v>2025</v>
      </c>
      <c r="H8" s="84">
        <v>100</v>
      </c>
      <c r="I8" s="84">
        <v>2029</v>
      </c>
      <c r="J8" s="11"/>
      <c r="K8" s="12"/>
      <c r="L8" s="82" t="s">
        <v>216</v>
      </c>
    </row>
    <row r="9" spans="1:12" ht="71.25" customHeight="1" x14ac:dyDescent="0.25">
      <c r="B9" s="10"/>
      <c r="C9" s="10"/>
      <c r="D9" s="10"/>
      <c r="E9" s="81" t="s">
        <v>214</v>
      </c>
      <c r="F9" s="82">
        <v>100</v>
      </c>
      <c r="G9" s="82">
        <v>2025</v>
      </c>
      <c r="H9" s="82">
        <v>100</v>
      </c>
      <c r="I9" s="82">
        <v>2029</v>
      </c>
      <c r="J9" s="13"/>
      <c r="K9" s="82" t="s">
        <v>215</v>
      </c>
      <c r="L9" s="82" t="s">
        <v>216</v>
      </c>
    </row>
    <row r="10" spans="1:12" x14ac:dyDescent="0.25">
      <c r="B10" s="10"/>
      <c r="C10" s="10"/>
      <c r="D10" s="10"/>
      <c r="E10" s="13"/>
      <c r="F10" s="13"/>
      <c r="G10" s="13"/>
      <c r="H10" s="13"/>
      <c r="I10" s="13"/>
      <c r="J10" s="13"/>
      <c r="K10" s="13"/>
      <c r="L10" s="13"/>
    </row>
    <row r="11" spans="1:12" ht="20.25" customHeight="1" x14ac:dyDescent="0.25"/>
    <row r="12" spans="1:12" x14ac:dyDescent="0.25">
      <c r="C12" s="66" t="s">
        <v>88</v>
      </c>
    </row>
    <row r="13" spans="1:12" x14ac:dyDescent="0.25">
      <c r="C13" s="69"/>
    </row>
    <row r="14" spans="1:12" x14ac:dyDescent="0.25">
      <c r="C14" s="70" t="s">
        <v>135</v>
      </c>
    </row>
  </sheetData>
  <mergeCells count="10"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XEX55"/>
  <sheetViews>
    <sheetView workbookViewId="0">
      <selection activeCell="E53" sqref="E53:E55"/>
    </sheetView>
  </sheetViews>
  <sheetFormatPr defaultRowHeight="15" x14ac:dyDescent="0.25"/>
  <cols>
    <col min="2" max="2" width="37.7109375" customWidth="1"/>
    <col min="3" max="3" width="56.28515625" customWidth="1"/>
    <col min="4" max="4" width="14" customWidth="1"/>
    <col min="5" max="5" width="12" customWidth="1"/>
    <col min="6" max="6" width="12.7109375" customWidth="1"/>
  </cols>
  <sheetData>
    <row r="1" spans="1:6" x14ac:dyDescent="0.25">
      <c r="A1" s="3" t="s">
        <v>34</v>
      </c>
    </row>
    <row r="3" spans="1:6" ht="17.25" x14ac:dyDescent="0.25">
      <c r="A3" s="6" t="s">
        <v>194</v>
      </c>
      <c r="B3" s="44"/>
      <c r="C3" s="7"/>
      <c r="D3" s="7"/>
      <c r="E3" s="7"/>
      <c r="F3" s="8"/>
    </row>
    <row r="5" spans="1:6" x14ac:dyDescent="0.25">
      <c r="B5" s="42" t="s">
        <v>116</v>
      </c>
      <c r="C5" s="42" t="s">
        <v>117</v>
      </c>
    </row>
    <row r="6" spans="1:6" x14ac:dyDescent="0.25">
      <c r="B6" s="85">
        <v>1092</v>
      </c>
      <c r="C6" s="85" t="s">
        <v>196</v>
      </c>
    </row>
    <row r="8" spans="1:6" ht="13.5" customHeight="1" x14ac:dyDescent="0.25">
      <c r="A8" s="3" t="s">
        <v>160</v>
      </c>
      <c r="C8" s="9"/>
      <c r="D8" s="9"/>
      <c r="E8" s="9"/>
      <c r="F8" s="9"/>
    </row>
    <row r="9" spans="1:6" ht="41.25" customHeight="1" x14ac:dyDescent="0.25">
      <c r="F9" t="s">
        <v>39</v>
      </c>
    </row>
    <row r="10" spans="1:6" ht="0.75" customHeight="1" x14ac:dyDescent="0.25">
      <c r="B10" s="45" t="s">
        <v>118</v>
      </c>
      <c r="C10" s="10"/>
      <c r="D10" s="112" t="s">
        <v>15</v>
      </c>
      <c r="E10" s="112"/>
      <c r="F10" s="112"/>
    </row>
    <row r="11" spans="1:6" ht="23.25" customHeight="1" x14ac:dyDescent="0.25">
      <c r="B11" s="45" t="s">
        <v>119</v>
      </c>
      <c r="C11" s="81">
        <v>11001</v>
      </c>
      <c r="D11" s="115" t="s">
        <v>162</v>
      </c>
      <c r="E11" s="115" t="s">
        <v>161</v>
      </c>
      <c r="F11" s="112" t="s">
        <v>29</v>
      </c>
    </row>
    <row r="12" spans="1:6" ht="23.25" customHeight="1" x14ac:dyDescent="0.25">
      <c r="B12" s="45" t="s">
        <v>120</v>
      </c>
      <c r="C12" s="81" t="s">
        <v>204</v>
      </c>
      <c r="D12" s="116"/>
      <c r="E12" s="116"/>
      <c r="F12" s="112"/>
    </row>
    <row r="13" spans="1:6" ht="23.25" customHeight="1" x14ac:dyDescent="0.25">
      <c r="B13" s="45" t="s">
        <v>121</v>
      </c>
      <c r="C13" s="81" t="s">
        <v>205</v>
      </c>
      <c r="D13" s="116"/>
      <c r="E13" s="116"/>
      <c r="F13" s="112"/>
    </row>
    <row r="14" spans="1:6" ht="23.25" customHeight="1" x14ac:dyDescent="0.25">
      <c r="B14" s="45" t="s">
        <v>165</v>
      </c>
      <c r="C14" s="81" t="s">
        <v>206</v>
      </c>
      <c r="D14" s="116"/>
      <c r="E14" s="116"/>
      <c r="F14" s="112"/>
    </row>
    <row r="15" spans="1:6" ht="23.25" customHeight="1" x14ac:dyDescent="0.25">
      <c r="B15" s="46" t="s">
        <v>166</v>
      </c>
      <c r="C15" s="86" t="s">
        <v>199</v>
      </c>
      <c r="D15" s="117"/>
      <c r="E15" s="117"/>
      <c r="F15" s="118"/>
    </row>
    <row r="16" spans="1:6" ht="23.25" customHeight="1" x14ac:dyDescent="0.25">
      <c r="B16" s="119" t="s">
        <v>122</v>
      </c>
      <c r="C16" s="120"/>
      <c r="D16" s="47"/>
      <c r="E16" s="47"/>
      <c r="F16" s="47"/>
    </row>
    <row r="17" spans="1:16378" ht="18.75" customHeight="1" x14ac:dyDescent="0.25">
      <c r="B17" s="48" t="s">
        <v>167</v>
      </c>
      <c r="C17" s="49" t="s">
        <v>123</v>
      </c>
      <c r="D17" s="50"/>
      <c r="E17" s="50"/>
      <c r="F17" s="50"/>
    </row>
    <row r="18" spans="1:16378" ht="18.75" customHeight="1" x14ac:dyDescent="0.25">
      <c r="B18" s="88" t="s">
        <v>219</v>
      </c>
      <c r="C18" s="81" t="s">
        <v>220</v>
      </c>
      <c r="D18" s="92">
        <v>328</v>
      </c>
      <c r="E18" s="91">
        <v>380</v>
      </c>
      <c r="F18" s="91">
        <v>380</v>
      </c>
    </row>
    <row r="19" spans="1:16378" ht="18.75" customHeight="1" x14ac:dyDescent="0.25">
      <c r="B19" s="88" t="s">
        <v>219</v>
      </c>
      <c r="C19" s="81" t="s">
        <v>221</v>
      </c>
      <c r="D19" s="90">
        <v>149</v>
      </c>
      <c r="E19" s="91">
        <v>135</v>
      </c>
      <c r="F19" s="91">
        <v>135</v>
      </c>
    </row>
    <row r="20" spans="1:16378" ht="18.75" customHeight="1" x14ac:dyDescent="0.25">
      <c r="B20" s="88" t="s">
        <v>219</v>
      </c>
      <c r="C20" s="81" t="s">
        <v>222</v>
      </c>
      <c r="D20" s="90">
        <v>45</v>
      </c>
      <c r="E20" s="91">
        <v>35</v>
      </c>
      <c r="F20" s="91">
        <v>35</v>
      </c>
    </row>
    <row r="21" spans="1:16378" ht="18.75" customHeight="1" x14ac:dyDescent="0.25">
      <c r="B21" s="88" t="s">
        <v>219</v>
      </c>
      <c r="C21" s="81" t="s">
        <v>223</v>
      </c>
      <c r="D21" s="90">
        <v>33</v>
      </c>
      <c r="E21" s="91">
        <v>30</v>
      </c>
      <c r="F21" s="91">
        <v>30</v>
      </c>
    </row>
    <row r="22" spans="1:16378" ht="18.75" customHeight="1" x14ac:dyDescent="0.25">
      <c r="B22" s="88" t="s">
        <v>219</v>
      </c>
      <c r="C22" s="86" t="s">
        <v>224</v>
      </c>
      <c r="D22" s="90">
        <v>146</v>
      </c>
      <c r="E22" s="91">
        <v>180</v>
      </c>
      <c r="F22" s="91">
        <v>180</v>
      </c>
    </row>
    <row r="23" spans="1:16378" ht="18.75" customHeight="1" x14ac:dyDescent="0.25">
      <c r="B23" s="88" t="s">
        <v>225</v>
      </c>
      <c r="C23" s="81" t="s">
        <v>226</v>
      </c>
      <c r="D23" s="93">
        <v>15</v>
      </c>
      <c r="E23" s="91">
        <v>15</v>
      </c>
      <c r="F23" s="91">
        <v>15</v>
      </c>
    </row>
    <row r="24" spans="1:16378" ht="18.75" customHeight="1" x14ac:dyDescent="0.25">
      <c r="B24" s="88" t="s">
        <v>225</v>
      </c>
      <c r="C24" s="81" t="s">
        <v>227</v>
      </c>
      <c r="D24" s="93">
        <v>10</v>
      </c>
      <c r="E24" s="91">
        <v>10</v>
      </c>
      <c r="F24" s="91">
        <v>10</v>
      </c>
    </row>
    <row r="25" spans="1:16378" ht="18.75" customHeight="1" x14ac:dyDescent="0.25">
      <c r="B25" s="88" t="s">
        <v>225</v>
      </c>
      <c r="C25" s="81" t="s">
        <v>228</v>
      </c>
      <c r="D25" s="93">
        <v>9</v>
      </c>
      <c r="E25" s="91">
        <v>9</v>
      </c>
      <c r="F25" s="91">
        <v>9</v>
      </c>
    </row>
    <row r="26" spans="1:16378" ht="18.75" customHeight="1" x14ac:dyDescent="0.25">
      <c r="B26" s="88" t="s">
        <v>219</v>
      </c>
      <c r="C26" s="81" t="s">
        <v>229</v>
      </c>
      <c r="D26" s="90">
        <v>99.7</v>
      </c>
      <c r="E26" s="91">
        <v>98</v>
      </c>
      <c r="F26" s="91">
        <v>98</v>
      </c>
    </row>
    <row r="27" spans="1:16378" ht="19.5" customHeight="1" x14ac:dyDescent="0.25">
      <c r="B27" s="122" t="s">
        <v>173</v>
      </c>
      <c r="C27" s="123"/>
      <c r="D27" s="87">
        <v>849787.8</v>
      </c>
      <c r="E27" s="87">
        <v>894477.9</v>
      </c>
      <c r="F27" s="87">
        <v>890643.7</v>
      </c>
    </row>
    <row r="28" spans="1:16378" s="55" customFormat="1" ht="26.2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</row>
    <row r="29" spans="1:16378" ht="26.25" customHeight="1" x14ac:dyDescent="0.25"/>
    <row r="30" spans="1:16378" ht="26.25" customHeight="1" x14ac:dyDescent="0.25">
      <c r="B30" s="45" t="s">
        <v>118</v>
      </c>
      <c r="C30" s="81">
        <v>1092</v>
      </c>
      <c r="D30" s="112" t="s">
        <v>15</v>
      </c>
      <c r="E30" s="112"/>
      <c r="F30" s="112"/>
    </row>
    <row r="31" spans="1:16378" ht="26.25" customHeight="1" x14ac:dyDescent="0.25">
      <c r="B31" s="45" t="s">
        <v>119</v>
      </c>
      <c r="C31" s="81">
        <v>11002</v>
      </c>
      <c r="D31" s="115" t="s">
        <v>163</v>
      </c>
      <c r="E31" s="115" t="s">
        <v>161</v>
      </c>
      <c r="F31" s="112" t="s">
        <v>29</v>
      </c>
    </row>
    <row r="32" spans="1:16378" ht="26.25" customHeight="1" x14ac:dyDescent="0.25">
      <c r="B32" s="45" t="s">
        <v>120</v>
      </c>
      <c r="C32" s="81" t="s">
        <v>230</v>
      </c>
      <c r="D32" s="116"/>
      <c r="E32" s="116"/>
      <c r="F32" s="112"/>
    </row>
    <row r="33" spans="2:6" ht="26.25" customHeight="1" x14ac:dyDescent="0.25">
      <c r="B33" s="45" t="s">
        <v>121</v>
      </c>
      <c r="C33" s="81" t="s">
        <v>231</v>
      </c>
      <c r="D33" s="116"/>
      <c r="E33" s="116"/>
      <c r="F33" s="112"/>
    </row>
    <row r="34" spans="2:6" ht="26.25" customHeight="1" x14ac:dyDescent="0.25">
      <c r="B34" s="45" t="s">
        <v>170</v>
      </c>
      <c r="C34" s="81" t="s">
        <v>232</v>
      </c>
      <c r="D34" s="116"/>
      <c r="E34" s="116"/>
      <c r="F34" s="112"/>
    </row>
    <row r="35" spans="2:6" ht="26.25" customHeight="1" x14ac:dyDescent="0.25">
      <c r="B35" s="46" t="s">
        <v>171</v>
      </c>
      <c r="C35" s="86" t="s">
        <v>196</v>
      </c>
      <c r="D35" s="117"/>
      <c r="E35" s="117"/>
      <c r="F35" s="118"/>
    </row>
    <row r="36" spans="2:6" x14ac:dyDescent="0.25">
      <c r="B36" s="119" t="s">
        <v>122</v>
      </c>
      <c r="C36" s="120"/>
      <c r="D36" s="47"/>
      <c r="E36" s="47"/>
      <c r="F36" s="47"/>
    </row>
    <row r="37" spans="2:6" ht="16.5" customHeight="1" x14ac:dyDescent="0.25">
      <c r="B37" s="48" t="s">
        <v>172</v>
      </c>
      <c r="C37" s="49" t="s">
        <v>123</v>
      </c>
      <c r="D37" s="50"/>
      <c r="E37" s="50"/>
      <c r="F37" s="50"/>
    </row>
    <row r="38" spans="2:6" x14ac:dyDescent="0.25">
      <c r="B38" s="88" t="s">
        <v>219</v>
      </c>
      <c r="C38" s="89" t="s">
        <v>233</v>
      </c>
      <c r="D38" s="53"/>
      <c r="E38" s="54"/>
      <c r="F38" s="54"/>
    </row>
    <row r="39" spans="2:6" x14ac:dyDescent="0.25">
      <c r="B39" s="51"/>
      <c r="C39" s="52"/>
      <c r="D39" s="53"/>
      <c r="E39" s="54"/>
      <c r="F39" s="54"/>
    </row>
    <row r="40" spans="2:6" x14ac:dyDescent="0.25">
      <c r="B40" s="121" t="s">
        <v>173</v>
      </c>
      <c r="C40" s="121"/>
      <c r="D40" s="87">
        <v>16957.099999999999</v>
      </c>
      <c r="E40" s="87">
        <v>17889.599999999999</v>
      </c>
      <c r="F40" s="87">
        <v>18060.099999999999</v>
      </c>
    </row>
    <row r="43" spans="2:6" ht="26.25" customHeight="1" x14ac:dyDescent="0.25">
      <c r="B43" s="45" t="s">
        <v>118</v>
      </c>
      <c r="C43" s="81">
        <v>1092</v>
      </c>
      <c r="D43" s="112" t="s">
        <v>15</v>
      </c>
      <c r="E43" s="112"/>
      <c r="F43" s="112"/>
    </row>
    <row r="44" spans="2:6" ht="26.25" customHeight="1" x14ac:dyDescent="0.25">
      <c r="B44" s="45" t="s">
        <v>119</v>
      </c>
      <c r="C44" s="81">
        <v>31001</v>
      </c>
      <c r="D44" s="115" t="s">
        <v>163</v>
      </c>
      <c r="E44" s="115" t="s">
        <v>161</v>
      </c>
      <c r="F44" s="112" t="s">
        <v>29</v>
      </c>
    </row>
    <row r="45" spans="2:6" ht="26.25" customHeight="1" x14ac:dyDescent="0.25">
      <c r="B45" s="45" t="s">
        <v>120</v>
      </c>
      <c r="C45" s="81" t="s">
        <v>234</v>
      </c>
      <c r="D45" s="116"/>
      <c r="E45" s="116"/>
      <c r="F45" s="112"/>
    </row>
    <row r="46" spans="2:6" ht="26.25" customHeight="1" x14ac:dyDescent="0.25">
      <c r="B46" s="45" t="s">
        <v>121</v>
      </c>
      <c r="C46" s="81" t="s">
        <v>235</v>
      </c>
      <c r="D46" s="116"/>
      <c r="E46" s="116"/>
      <c r="F46" s="112"/>
    </row>
    <row r="47" spans="2:6" ht="26.25" customHeight="1" x14ac:dyDescent="0.25">
      <c r="B47" s="45" t="s">
        <v>170</v>
      </c>
      <c r="C47" s="81" t="s">
        <v>236</v>
      </c>
      <c r="D47" s="116"/>
      <c r="E47" s="116"/>
      <c r="F47" s="112"/>
    </row>
    <row r="48" spans="2:6" ht="26.25" customHeight="1" x14ac:dyDescent="0.25">
      <c r="B48" s="46" t="s">
        <v>171</v>
      </c>
      <c r="C48" s="86" t="s">
        <v>196</v>
      </c>
      <c r="D48" s="117"/>
      <c r="E48" s="117"/>
      <c r="F48" s="118"/>
    </row>
    <row r="49" spans="2:6" x14ac:dyDescent="0.25">
      <c r="B49" s="119" t="s">
        <v>122</v>
      </c>
      <c r="C49" s="120"/>
      <c r="D49" s="47"/>
      <c r="E49" s="47"/>
      <c r="F49" s="47"/>
    </row>
    <row r="50" spans="2:6" ht="16.5" customHeight="1" x14ac:dyDescent="0.25">
      <c r="B50" s="48" t="s">
        <v>172</v>
      </c>
      <c r="C50" s="49" t="s">
        <v>123</v>
      </c>
      <c r="D50" s="50"/>
      <c r="E50" s="50"/>
      <c r="F50" s="50"/>
    </row>
    <row r="51" spans="2:6" x14ac:dyDescent="0.25">
      <c r="B51" s="88" t="s">
        <v>219</v>
      </c>
      <c r="C51" s="81" t="s">
        <v>237</v>
      </c>
      <c r="D51" s="90">
        <v>4</v>
      </c>
      <c r="E51" s="91"/>
      <c r="F51" s="91">
        <v>18</v>
      </c>
    </row>
    <row r="52" spans="2:6" x14ac:dyDescent="0.25">
      <c r="B52" s="88" t="s">
        <v>219</v>
      </c>
      <c r="C52" s="81" t="s">
        <v>238</v>
      </c>
      <c r="D52" s="53"/>
      <c r="E52" s="54"/>
      <c r="F52" s="91">
        <v>30</v>
      </c>
    </row>
    <row r="53" spans="2:6" ht="21" x14ac:dyDescent="0.25">
      <c r="B53" s="88" t="s">
        <v>225</v>
      </c>
      <c r="C53" s="81" t="s">
        <v>239</v>
      </c>
      <c r="D53" s="90">
        <v>7</v>
      </c>
      <c r="E53" s="91"/>
      <c r="F53" s="91">
        <v>7</v>
      </c>
    </row>
    <row r="54" spans="2:6" x14ac:dyDescent="0.25">
      <c r="B54" s="88" t="s">
        <v>225</v>
      </c>
      <c r="C54" s="86" t="s">
        <v>240</v>
      </c>
      <c r="D54" s="90">
        <v>5</v>
      </c>
      <c r="E54" s="91"/>
      <c r="F54" s="91">
        <v>5</v>
      </c>
    </row>
    <row r="55" spans="2:6" x14ac:dyDescent="0.25">
      <c r="B55" s="121" t="s">
        <v>173</v>
      </c>
      <c r="C55" s="121"/>
      <c r="D55" s="87">
        <v>1486.9</v>
      </c>
      <c r="E55" s="87"/>
      <c r="F55" s="87">
        <v>12360</v>
      </c>
    </row>
  </sheetData>
  <mergeCells count="18">
    <mergeCell ref="B55:C55"/>
    <mergeCell ref="D43:F43"/>
    <mergeCell ref="D44:D48"/>
    <mergeCell ref="E44:E48"/>
    <mergeCell ref="F44:F48"/>
    <mergeCell ref="B49:C49"/>
    <mergeCell ref="B40:C40"/>
    <mergeCell ref="B16:C16"/>
    <mergeCell ref="B27:C27"/>
    <mergeCell ref="D30:F30"/>
    <mergeCell ref="D31:D35"/>
    <mergeCell ref="E31:E35"/>
    <mergeCell ref="F31:F35"/>
    <mergeCell ref="D10:F10"/>
    <mergeCell ref="D11:D15"/>
    <mergeCell ref="E11:E15"/>
    <mergeCell ref="F11:F15"/>
    <mergeCell ref="B36:C36"/>
  </mergeCells>
  <pageMargins left="0.2" right="0.2" top="0.25" bottom="0.2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3"/>
  <sheetViews>
    <sheetView workbookViewId="0">
      <selection activeCell="E9" sqref="E9:X9"/>
    </sheetView>
  </sheetViews>
  <sheetFormatPr defaultRowHeight="15" x14ac:dyDescent="0.25"/>
  <cols>
    <col min="1" max="1" width="11.28515625" customWidth="1"/>
    <col min="2" max="2" width="10.5703125" customWidth="1"/>
    <col min="3" max="3" width="11.42578125" customWidth="1"/>
    <col min="4" max="4" width="23.5703125" customWidth="1"/>
    <col min="5" max="5" width="12.28515625" customWidth="1"/>
    <col min="6" max="6" width="10.85546875" customWidth="1"/>
    <col min="7" max="7" width="7.28515625" customWidth="1"/>
    <col min="8" max="8" width="8.28515625" customWidth="1"/>
    <col min="9" max="9" width="12" customWidth="1"/>
    <col min="10" max="10" width="13.42578125" customWidth="1"/>
    <col min="11" max="11" width="4.85546875" customWidth="1"/>
    <col min="12" max="12" width="4.7109375" customWidth="1"/>
    <col min="13" max="13" width="7" customWidth="1"/>
    <col min="14" max="14" width="15.140625" customWidth="1"/>
    <col min="15" max="15" width="5.85546875" customWidth="1"/>
    <col min="16" max="16" width="5.28515625" customWidth="1"/>
    <col min="17" max="17" width="6.7109375" customWidth="1"/>
    <col min="18" max="18" width="10" customWidth="1"/>
    <col min="19" max="19" width="5.42578125" customWidth="1"/>
    <col min="20" max="20" width="5" customWidth="1"/>
    <col min="22" max="22" width="15.28515625" customWidth="1"/>
    <col min="23" max="24" width="5.5703125" customWidth="1"/>
  </cols>
  <sheetData>
    <row r="1" spans="1:24" x14ac:dyDescent="0.25">
      <c r="A1" s="3" t="s">
        <v>36</v>
      </c>
    </row>
    <row r="2" spans="1:24" ht="14.25" customHeight="1" x14ac:dyDescent="0.25">
      <c r="V2" t="s">
        <v>39</v>
      </c>
    </row>
    <row r="3" spans="1:24" ht="25.5" customHeight="1" x14ac:dyDescent="0.25">
      <c r="B3" s="104" t="s">
        <v>5</v>
      </c>
      <c r="C3" s="104"/>
      <c r="D3" s="104" t="s">
        <v>21</v>
      </c>
      <c r="E3" s="104" t="s">
        <v>51</v>
      </c>
      <c r="F3" s="104"/>
      <c r="G3" s="104"/>
      <c r="H3" s="104"/>
      <c r="I3" s="104" t="s">
        <v>49</v>
      </c>
      <c r="J3" s="104"/>
      <c r="K3" s="104"/>
      <c r="L3" s="104"/>
      <c r="M3" s="104" t="s">
        <v>52</v>
      </c>
      <c r="N3" s="104"/>
      <c r="O3" s="104"/>
      <c r="P3" s="104"/>
      <c r="Q3" s="104" t="s">
        <v>35</v>
      </c>
      <c r="R3" s="104"/>
      <c r="S3" s="104"/>
      <c r="T3" s="104"/>
      <c r="U3" s="104" t="s">
        <v>50</v>
      </c>
      <c r="V3" s="104"/>
      <c r="W3" s="104"/>
      <c r="X3" s="104"/>
    </row>
    <row r="4" spans="1:24" ht="126" customHeight="1" x14ac:dyDescent="0.25">
      <c r="B4" s="4" t="s">
        <v>1</v>
      </c>
      <c r="C4" s="4" t="s">
        <v>9</v>
      </c>
      <c r="D4" s="104"/>
      <c r="E4" s="5" t="s">
        <v>6</v>
      </c>
      <c r="F4" s="19" t="s">
        <v>243</v>
      </c>
      <c r="G4" s="19" t="s">
        <v>8</v>
      </c>
      <c r="H4" s="19" t="s">
        <v>7</v>
      </c>
      <c r="I4" s="5" t="s">
        <v>6</v>
      </c>
      <c r="J4" s="19" t="s">
        <v>243</v>
      </c>
      <c r="K4" s="19" t="s">
        <v>8</v>
      </c>
      <c r="L4" s="19" t="s">
        <v>7</v>
      </c>
      <c r="M4" s="5" t="s">
        <v>6</v>
      </c>
      <c r="N4" s="19" t="s">
        <v>243</v>
      </c>
      <c r="O4" s="19" t="s">
        <v>8</v>
      </c>
      <c r="P4" s="19" t="s">
        <v>7</v>
      </c>
      <c r="Q4" s="5" t="s">
        <v>6</v>
      </c>
      <c r="R4" s="19" t="s">
        <v>243</v>
      </c>
      <c r="S4" s="19" t="s">
        <v>8</v>
      </c>
      <c r="T4" s="19" t="s">
        <v>7</v>
      </c>
      <c r="U4" s="5" t="s">
        <v>6</v>
      </c>
      <c r="V4" s="19" t="s">
        <v>243</v>
      </c>
      <c r="W4" s="19" t="s">
        <v>8</v>
      </c>
      <c r="X4" s="19" t="s">
        <v>7</v>
      </c>
    </row>
    <row r="5" spans="1:24" ht="38.25" x14ac:dyDescent="0.25">
      <c r="B5" s="16">
        <v>1092</v>
      </c>
      <c r="C5" s="16"/>
      <c r="D5" s="16" t="s">
        <v>242</v>
      </c>
      <c r="E5" s="20">
        <f>F5+G5+H5</f>
        <v>868231.8</v>
      </c>
      <c r="F5" s="17">
        <v>868231.8</v>
      </c>
      <c r="G5" s="17"/>
      <c r="H5" s="17"/>
      <c r="I5" s="20">
        <f>J5+K5+L5</f>
        <v>912367.5</v>
      </c>
      <c r="J5" s="17">
        <v>912367.5</v>
      </c>
      <c r="K5" s="17"/>
      <c r="L5" s="17"/>
      <c r="M5" s="20">
        <f>N5+O5+P5</f>
        <v>921063.8</v>
      </c>
      <c r="N5" s="17">
        <v>921063.8</v>
      </c>
      <c r="O5" s="17"/>
      <c r="P5" s="17"/>
      <c r="Q5" s="20">
        <f>R5+S5+T5</f>
        <v>925867.8</v>
      </c>
      <c r="R5" s="17">
        <v>925867.8</v>
      </c>
      <c r="S5" s="17"/>
      <c r="T5" s="17"/>
      <c r="U5" s="20">
        <f>V5+W5+X5</f>
        <v>931078.2</v>
      </c>
      <c r="V5" s="17">
        <v>931078.2</v>
      </c>
      <c r="W5" s="17"/>
      <c r="X5" s="17"/>
    </row>
    <row r="6" spans="1:24" ht="63.75" x14ac:dyDescent="0.25">
      <c r="B6" s="16"/>
      <c r="C6" s="16">
        <v>11001</v>
      </c>
      <c r="D6" s="16" t="s">
        <v>204</v>
      </c>
      <c r="E6" s="20">
        <f t="shared" ref="E6:E7" si="0">F6+G6+H6</f>
        <v>849787.8</v>
      </c>
      <c r="F6" s="17">
        <v>849787.8</v>
      </c>
      <c r="G6" s="17"/>
      <c r="H6" s="17"/>
      <c r="I6" s="20">
        <f t="shared" ref="I6:I7" si="1">J6+K6+L6</f>
        <v>894477.9</v>
      </c>
      <c r="J6" s="17">
        <v>894477.9</v>
      </c>
      <c r="K6" s="17"/>
      <c r="L6" s="17"/>
      <c r="M6" s="20">
        <f t="shared" ref="M6:M7" si="2">N6+O6+P6</f>
        <v>890643.7</v>
      </c>
      <c r="N6" s="17">
        <v>890643.7</v>
      </c>
      <c r="O6" s="17"/>
      <c r="P6" s="17"/>
      <c r="Q6" s="20">
        <f t="shared" ref="Q6:Q7" si="3">R6+S6+T6</f>
        <v>895713.5</v>
      </c>
      <c r="R6" s="17">
        <v>895713.5</v>
      </c>
      <c r="S6" s="17"/>
      <c r="T6" s="17"/>
      <c r="U6" s="20">
        <f t="shared" ref="U6:U7" si="4">V6+W6+X6</f>
        <v>900821.8</v>
      </c>
      <c r="V6" s="17">
        <v>900821.8</v>
      </c>
      <c r="W6" s="17"/>
      <c r="X6" s="17"/>
    </row>
    <row r="7" spans="1:24" ht="38.25" x14ac:dyDescent="0.25">
      <c r="B7" s="16"/>
      <c r="C7" s="16">
        <v>11002</v>
      </c>
      <c r="D7" s="16" t="s">
        <v>207</v>
      </c>
      <c r="E7" s="20">
        <f t="shared" si="0"/>
        <v>16957.099999999999</v>
      </c>
      <c r="F7" s="17">
        <v>16957.099999999999</v>
      </c>
      <c r="G7" s="17"/>
      <c r="H7" s="17"/>
      <c r="I7" s="20">
        <f t="shared" si="1"/>
        <v>17889.599999999999</v>
      </c>
      <c r="J7" s="17">
        <v>17889.599999999999</v>
      </c>
      <c r="K7" s="17"/>
      <c r="L7" s="17"/>
      <c r="M7" s="20">
        <f t="shared" si="2"/>
        <v>18060.099999999999</v>
      </c>
      <c r="N7" s="17">
        <v>18060.099999999999</v>
      </c>
      <c r="O7" s="17"/>
      <c r="P7" s="17"/>
      <c r="Q7" s="20">
        <f t="shared" si="3"/>
        <v>18154.3</v>
      </c>
      <c r="R7" s="17">
        <v>18154.3</v>
      </c>
      <c r="S7" s="17"/>
      <c r="T7" s="17"/>
      <c r="U7" s="20">
        <f t="shared" si="4"/>
        <v>18256.400000000001</v>
      </c>
      <c r="V7" s="17">
        <v>18256.400000000001</v>
      </c>
      <c r="W7" s="17"/>
      <c r="X7" s="17"/>
    </row>
    <row r="8" spans="1:24" ht="38.25" x14ac:dyDescent="0.25">
      <c r="B8" s="16"/>
      <c r="C8" s="16">
        <v>31001</v>
      </c>
      <c r="D8" s="16" t="s">
        <v>241</v>
      </c>
      <c r="E8" s="20">
        <f t="shared" ref="E8" si="5">F8+G8+H8</f>
        <v>1486.9</v>
      </c>
      <c r="F8" s="17">
        <v>1486.9</v>
      </c>
      <c r="G8" s="17"/>
      <c r="H8" s="17"/>
      <c r="I8" s="20">
        <f t="shared" ref="I8" si="6">J8+K8+L8</f>
        <v>0</v>
      </c>
      <c r="J8" s="17"/>
      <c r="K8" s="17"/>
      <c r="L8" s="17"/>
      <c r="M8" s="20">
        <f t="shared" ref="M8" si="7">N8+O8+P8</f>
        <v>12360</v>
      </c>
      <c r="N8" s="17">
        <v>12360</v>
      </c>
      <c r="O8" s="17"/>
      <c r="P8" s="17"/>
      <c r="Q8" s="20">
        <f t="shared" ref="Q8" si="8">R8+S8+T8</f>
        <v>12000</v>
      </c>
      <c r="R8" s="17">
        <v>12000</v>
      </c>
      <c r="S8" s="17"/>
      <c r="T8" s="17"/>
      <c r="U8" s="20">
        <f t="shared" ref="U8" si="9">V8+W8+X8</f>
        <v>12000</v>
      </c>
      <c r="V8" s="17">
        <v>12000</v>
      </c>
      <c r="W8" s="17"/>
      <c r="X8" s="17"/>
    </row>
    <row r="9" spans="1:24" ht="15" customHeight="1" x14ac:dyDescent="0.25">
      <c r="B9" s="124" t="s">
        <v>20</v>
      </c>
      <c r="C9" s="125"/>
      <c r="D9" s="126"/>
      <c r="E9" s="15">
        <f>SUM(E6:E8)</f>
        <v>868231.8</v>
      </c>
      <c r="F9" s="15">
        <f t="shared" ref="F9:X9" si="10">SUM(F6:F8)</f>
        <v>868231.8</v>
      </c>
      <c r="G9" s="15">
        <f t="shared" si="10"/>
        <v>0</v>
      </c>
      <c r="H9" s="15">
        <f t="shared" si="10"/>
        <v>0</v>
      </c>
      <c r="I9" s="15">
        <f t="shared" si="10"/>
        <v>912367.5</v>
      </c>
      <c r="J9" s="15">
        <f t="shared" si="10"/>
        <v>912367.5</v>
      </c>
      <c r="K9" s="15">
        <f t="shared" si="10"/>
        <v>0</v>
      </c>
      <c r="L9" s="15">
        <f t="shared" si="10"/>
        <v>0</v>
      </c>
      <c r="M9" s="15">
        <f t="shared" si="10"/>
        <v>921063.79999999993</v>
      </c>
      <c r="N9" s="15">
        <f t="shared" si="10"/>
        <v>921063.79999999993</v>
      </c>
      <c r="O9" s="15">
        <f t="shared" si="10"/>
        <v>0</v>
      </c>
      <c r="P9" s="15">
        <f t="shared" si="10"/>
        <v>0</v>
      </c>
      <c r="Q9" s="15">
        <f t="shared" si="10"/>
        <v>925867.8</v>
      </c>
      <c r="R9" s="15">
        <f t="shared" si="10"/>
        <v>925867.8</v>
      </c>
      <c r="S9" s="15">
        <f t="shared" si="10"/>
        <v>0</v>
      </c>
      <c r="T9" s="15">
        <f t="shared" si="10"/>
        <v>0</v>
      </c>
      <c r="U9" s="15">
        <f t="shared" si="10"/>
        <v>931078.20000000007</v>
      </c>
      <c r="V9" s="15">
        <f t="shared" si="10"/>
        <v>931078.20000000007</v>
      </c>
      <c r="W9" s="15">
        <f t="shared" si="10"/>
        <v>0</v>
      </c>
      <c r="X9" s="15">
        <f t="shared" si="10"/>
        <v>0</v>
      </c>
    </row>
    <row r="11" spans="1:24" x14ac:dyDescent="0.25">
      <c r="B11" s="2"/>
    </row>
    <row r="12" spans="1:24" s="1" customFormat="1" x14ac:dyDescent="0.25">
      <c r="B12" s="71" t="s">
        <v>89</v>
      </c>
    </row>
    <row r="13" spans="1:24" ht="27.7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</sheetData>
  <mergeCells count="8">
    <mergeCell ref="B9:D9"/>
    <mergeCell ref="M3:P3"/>
    <mergeCell ref="Q3:T3"/>
    <mergeCell ref="U3:X3"/>
    <mergeCell ref="B3:C3"/>
    <mergeCell ref="D3:D4"/>
    <mergeCell ref="E3:H3"/>
    <mergeCell ref="I3:L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"/>
  <sheetViews>
    <sheetView workbookViewId="0">
      <selection activeCell="B4" sqref="B4:E4"/>
    </sheetView>
  </sheetViews>
  <sheetFormatPr defaultRowHeight="15" x14ac:dyDescent="0.25"/>
  <cols>
    <col min="1" max="1" width="8.5703125" customWidth="1"/>
    <col min="2" max="2" width="32.42578125" customWidth="1"/>
    <col min="3" max="3" width="28.42578125" customWidth="1"/>
    <col min="4" max="4" width="37.28515625" customWidth="1"/>
    <col min="5" max="5" width="43.85546875" customWidth="1"/>
  </cols>
  <sheetData>
    <row r="1" spans="1:5" x14ac:dyDescent="0.25">
      <c r="A1" s="3" t="s">
        <v>22</v>
      </c>
      <c r="B1" s="3"/>
      <c r="C1" s="3"/>
      <c r="D1" s="3"/>
    </row>
    <row r="3" spans="1:5" ht="25.5" x14ac:dyDescent="0.25">
      <c r="B3" s="21" t="s">
        <v>12</v>
      </c>
      <c r="C3" s="21" t="s">
        <v>186</v>
      </c>
      <c r="D3" s="21" t="s">
        <v>13</v>
      </c>
      <c r="E3" s="21" t="s">
        <v>14</v>
      </c>
    </row>
    <row r="4" spans="1:5" x14ac:dyDescent="0.25">
      <c r="B4" s="18" t="s">
        <v>244</v>
      </c>
      <c r="C4" s="18">
        <v>5</v>
      </c>
      <c r="D4" s="18" t="s">
        <v>245</v>
      </c>
      <c r="E4" s="18" t="s">
        <v>246</v>
      </c>
    </row>
    <row r="5" spans="1:5" x14ac:dyDescent="0.25">
      <c r="B5" s="18"/>
      <c r="C5" s="18"/>
      <c r="D5" s="18"/>
      <c r="E5" s="18"/>
    </row>
    <row r="7" spans="1:5" x14ac:dyDescent="0.25">
      <c r="B7" s="66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42"/>
  <sheetViews>
    <sheetView tabSelected="1" topLeftCell="A67" workbookViewId="0">
      <selection activeCell="B74" sqref="B74:O74"/>
    </sheetView>
  </sheetViews>
  <sheetFormatPr defaultColWidth="9.140625" defaultRowHeight="15" x14ac:dyDescent="0.25"/>
  <cols>
    <col min="1" max="1" width="9.140625" style="72"/>
    <col min="2" max="2" width="9.140625" style="68"/>
    <col min="3" max="6" width="9.140625" style="22"/>
    <col min="7" max="7" width="16.140625" style="22" customWidth="1"/>
    <col min="8" max="8" width="26.28515625" style="22" customWidth="1"/>
    <col min="9" max="9" width="59.42578125" style="22" customWidth="1"/>
    <col min="10" max="10" width="7.7109375" style="22" customWidth="1"/>
    <col min="11" max="16384" width="9.140625" style="22"/>
  </cols>
  <sheetData>
    <row r="1" spans="1:17" ht="21.75" customHeight="1" x14ac:dyDescent="0.25">
      <c r="B1" s="136" t="s">
        <v>11</v>
      </c>
      <c r="C1" s="136"/>
      <c r="D1" s="136"/>
      <c r="E1" s="136"/>
      <c r="F1" s="136"/>
      <c r="G1" s="136"/>
      <c r="H1" s="136"/>
      <c r="I1" s="136"/>
    </row>
    <row r="2" spans="1:17" ht="17.25" x14ac:dyDescent="0.3">
      <c r="B2" s="135" t="s">
        <v>115</v>
      </c>
      <c r="C2" s="135"/>
      <c r="D2" s="135"/>
      <c r="E2" s="135"/>
      <c r="F2" s="135"/>
      <c r="G2" s="135"/>
      <c r="H2" s="135"/>
      <c r="I2" s="135"/>
    </row>
    <row r="3" spans="1:17" x14ac:dyDescent="0.25">
      <c r="B3" s="127"/>
      <c r="C3" s="127"/>
      <c r="D3" s="127"/>
      <c r="E3" s="127"/>
      <c r="F3" s="127"/>
      <c r="G3" s="127"/>
      <c r="H3" s="127"/>
      <c r="I3" s="127"/>
    </row>
    <row r="4" spans="1:17" x14ac:dyDescent="0.25">
      <c r="A4" s="72">
        <v>1</v>
      </c>
      <c r="B4" s="140" t="s">
        <v>73</v>
      </c>
      <c r="C4" s="140"/>
      <c r="D4" s="140"/>
      <c r="E4" s="140"/>
      <c r="F4" s="140"/>
      <c r="G4" s="140"/>
      <c r="H4" s="140"/>
      <c r="I4" s="140"/>
    </row>
    <row r="5" spans="1:17" x14ac:dyDescent="0.25">
      <c r="B5" s="139"/>
      <c r="C5" s="139"/>
      <c r="D5" s="139"/>
      <c r="E5" s="139"/>
      <c r="F5" s="139"/>
      <c r="G5" s="139"/>
      <c r="H5" s="139"/>
      <c r="I5" s="139"/>
    </row>
    <row r="6" spans="1:17" ht="18" customHeight="1" x14ac:dyDescent="0.25">
      <c r="B6" s="130" t="s">
        <v>0</v>
      </c>
      <c r="C6" s="130"/>
      <c r="D6" s="130"/>
      <c r="E6" s="130"/>
      <c r="F6" s="130"/>
      <c r="G6" s="130"/>
      <c r="H6" s="130"/>
      <c r="I6" s="130"/>
    </row>
    <row r="7" spans="1:17" ht="30.75" customHeight="1" x14ac:dyDescent="0.25">
      <c r="A7" s="72">
        <v>2</v>
      </c>
      <c r="B7" s="140" t="s">
        <v>74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7" ht="42" customHeight="1" x14ac:dyDescent="0.25">
      <c r="A8" s="72">
        <v>3</v>
      </c>
      <c r="B8" s="140" t="s">
        <v>75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7" ht="28.5" customHeight="1" x14ac:dyDescent="0.25">
      <c r="A9" s="72">
        <v>4</v>
      </c>
      <c r="B9" s="140" t="s">
        <v>76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7" ht="40.5" customHeight="1" x14ac:dyDescent="0.25">
      <c r="A10" s="72">
        <v>5</v>
      </c>
      <c r="B10" s="140" t="s">
        <v>77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7" ht="21.75" customHeight="1" x14ac:dyDescent="0.25"/>
    <row r="12" spans="1:17" ht="24" customHeight="1" x14ac:dyDescent="0.3">
      <c r="B12" s="135" t="s">
        <v>78</v>
      </c>
      <c r="C12" s="135"/>
      <c r="D12" s="135"/>
      <c r="E12" s="135"/>
      <c r="F12" s="135"/>
      <c r="G12" s="135"/>
      <c r="H12" s="135"/>
      <c r="I12" s="135"/>
      <c r="J12" s="57"/>
      <c r="K12" s="57"/>
      <c r="L12" s="57"/>
      <c r="M12" s="57"/>
    </row>
    <row r="13" spans="1:17" customFormat="1" ht="15" customHeight="1" x14ac:dyDescent="0.25">
      <c r="A13" s="72"/>
      <c r="B13" s="3" t="s">
        <v>67</v>
      </c>
      <c r="J13" s="58"/>
      <c r="K13" s="58"/>
      <c r="L13" s="58"/>
      <c r="M13" s="58"/>
      <c r="N13" s="58"/>
      <c r="O13" s="58"/>
    </row>
    <row r="14" spans="1:17" customFormat="1" ht="18.75" customHeight="1" x14ac:dyDescent="0.25">
      <c r="A14" s="72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43"/>
      <c r="Q14" s="43"/>
    </row>
    <row r="15" spans="1:17" customFormat="1" ht="36.75" customHeight="1" x14ac:dyDescent="0.25">
      <c r="A15" s="72">
        <v>1</v>
      </c>
      <c r="B15" s="141" t="s">
        <v>79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43"/>
      <c r="Q15" s="43"/>
    </row>
    <row r="16" spans="1:17" customFormat="1" ht="36.75" customHeight="1" x14ac:dyDescent="0.25">
      <c r="A16" s="72">
        <v>2</v>
      </c>
      <c r="B16" s="141" t="s">
        <v>81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43"/>
      <c r="Q16" s="43"/>
    </row>
    <row r="17" spans="1:17" customFormat="1" ht="36.75" customHeight="1" x14ac:dyDescent="0.25">
      <c r="A17" s="72">
        <v>3</v>
      </c>
      <c r="B17" s="141" t="s">
        <v>84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43"/>
      <c r="Q17" s="43"/>
    </row>
    <row r="18" spans="1:17" customFormat="1" ht="36.75" customHeight="1" x14ac:dyDescent="0.25">
      <c r="A18" s="72">
        <v>4</v>
      </c>
      <c r="B18" s="141" t="s">
        <v>85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43"/>
      <c r="Q18" s="43"/>
    </row>
    <row r="19" spans="1:17" ht="15" customHeight="1" x14ac:dyDescent="0.25">
      <c r="A19" s="72">
        <v>5</v>
      </c>
      <c r="B19" s="140" t="s">
        <v>136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7" ht="15" customHeight="1" x14ac:dyDescent="0.25">
      <c r="B20" s="73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7" customFormat="1" ht="15" customHeight="1" x14ac:dyDescent="0.25">
      <c r="A21" s="72"/>
      <c r="B21" s="142" t="s">
        <v>68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17" customFormat="1" ht="15" customHeight="1" x14ac:dyDescent="0.25">
      <c r="A22" s="72"/>
      <c r="B22" s="67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7" customFormat="1" ht="15.75" customHeight="1" x14ac:dyDescent="0.25">
      <c r="A23" s="72">
        <v>1</v>
      </c>
      <c r="B23" s="141" t="s">
        <v>90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spans="1:17" customFormat="1" ht="15.75" customHeight="1" x14ac:dyDescent="0.25">
      <c r="A24" s="72"/>
      <c r="B24" s="142" t="s">
        <v>56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spans="1:17" customFormat="1" ht="24.75" customHeight="1" x14ac:dyDescent="0.25">
      <c r="A25" s="72">
        <v>2</v>
      </c>
      <c r="B25" s="141" t="s">
        <v>91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pans="1:17" customFormat="1" ht="33" customHeight="1" x14ac:dyDescent="0.25">
      <c r="A26" s="72">
        <v>3</v>
      </c>
      <c r="B26" s="141" t="s">
        <v>92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spans="1:17" customFormat="1" ht="21" customHeight="1" x14ac:dyDescent="0.25">
      <c r="A27" s="72"/>
      <c r="B27" s="142" t="s">
        <v>57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spans="1:17" customFormat="1" ht="54.75" customHeight="1" x14ac:dyDescent="0.25">
      <c r="A28" s="72">
        <v>4</v>
      </c>
      <c r="B28" s="141" t="s">
        <v>93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spans="1:17" customFormat="1" ht="49.5" customHeight="1" x14ac:dyDescent="0.25">
      <c r="A29" s="72">
        <v>5</v>
      </c>
      <c r="B29" s="141" t="s">
        <v>94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1:17" customFormat="1" ht="17.25" customHeight="1" x14ac:dyDescent="0.25">
      <c r="A30" s="72">
        <v>6</v>
      </c>
      <c r="B30" s="141" t="s">
        <v>95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1:17" customFormat="1" ht="36.75" customHeight="1" x14ac:dyDescent="0.25">
      <c r="A31" s="72">
        <v>7</v>
      </c>
      <c r="B31" s="141" t="s">
        <v>96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</row>
    <row r="32" spans="1:17" customFormat="1" ht="25.5" customHeight="1" x14ac:dyDescent="0.25">
      <c r="A32" s="72">
        <v>8</v>
      </c>
      <c r="B32" s="141" t="s">
        <v>97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</row>
    <row r="33" spans="1:15" customFormat="1" ht="25.5" customHeight="1" x14ac:dyDescent="0.25">
      <c r="A33" s="72"/>
      <c r="B33" s="142" t="s">
        <v>58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spans="1:15" customFormat="1" ht="21.75" customHeight="1" x14ac:dyDescent="0.25">
      <c r="A34" s="72">
        <v>9</v>
      </c>
      <c r="B34" s="141" t="s">
        <v>98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</row>
    <row r="35" spans="1:15" customFormat="1" ht="49.5" customHeight="1" x14ac:dyDescent="0.25">
      <c r="A35" s="72">
        <v>10</v>
      </c>
      <c r="B35" s="141" t="s">
        <v>99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</row>
    <row r="36" spans="1:15" customFormat="1" ht="31.5" customHeight="1" x14ac:dyDescent="0.25">
      <c r="A36" s="72">
        <v>11</v>
      </c>
      <c r="B36" s="141" t="s">
        <v>100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customFormat="1" ht="27" customHeight="1" x14ac:dyDescent="0.25">
      <c r="A37" s="72"/>
      <c r="B37" s="142" t="s">
        <v>59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  <row r="38" spans="1:15" customFormat="1" ht="36.75" customHeight="1" x14ac:dyDescent="0.25">
      <c r="A38" s="72">
        <v>12</v>
      </c>
      <c r="B38" s="141" t="s">
        <v>86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</row>
    <row r="39" spans="1:15" customFormat="1" ht="55.5" customHeight="1" x14ac:dyDescent="0.25">
      <c r="A39" s="72">
        <v>13</v>
      </c>
      <c r="B39" s="141" t="s">
        <v>101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spans="1:15" customFormat="1" ht="19.5" customHeight="1" x14ac:dyDescent="0.25">
      <c r="A40" s="72">
        <v>14</v>
      </c>
      <c r="B40" s="141" t="s">
        <v>102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1:15" customFormat="1" ht="73.5" customHeight="1" x14ac:dyDescent="0.25">
      <c r="A41" s="72">
        <v>15</v>
      </c>
      <c r="B41" s="141" t="s">
        <v>103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</row>
    <row r="42" spans="1:15" customFormat="1" ht="27" customHeight="1" x14ac:dyDescent="0.25">
      <c r="A42" s="72"/>
      <c r="B42" s="142" t="s">
        <v>60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  <row r="43" spans="1:15" customFormat="1" ht="50.25" customHeight="1" x14ac:dyDescent="0.25">
      <c r="A43" s="72">
        <v>16</v>
      </c>
      <c r="B43" s="141" t="s">
        <v>79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</row>
    <row r="44" spans="1:15" customFormat="1" ht="92.25" customHeight="1" x14ac:dyDescent="0.25">
      <c r="A44" s="72">
        <v>17</v>
      </c>
      <c r="B44" s="141" t="s">
        <v>104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</row>
    <row r="45" spans="1:15" customFormat="1" ht="55.5" customHeight="1" x14ac:dyDescent="0.25">
      <c r="A45" s="72">
        <v>18</v>
      </c>
      <c r="B45" s="141" t="s">
        <v>105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</row>
    <row r="46" spans="1:15" customFormat="1" ht="25.5" customHeight="1" x14ac:dyDescent="0.25">
      <c r="A46" s="72"/>
      <c r="B46" s="142" t="s">
        <v>69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</row>
    <row r="47" spans="1:15" customFormat="1" ht="57" customHeight="1" x14ac:dyDescent="0.25">
      <c r="A47" s="72">
        <v>19</v>
      </c>
      <c r="B47" s="141" t="s">
        <v>80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</row>
    <row r="48" spans="1:15" customFormat="1" ht="24.75" customHeight="1" x14ac:dyDescent="0.25">
      <c r="A48" s="72"/>
      <c r="B48" s="142" t="s">
        <v>70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</row>
    <row r="49" spans="1:29" customFormat="1" ht="51.75" customHeight="1" x14ac:dyDescent="0.25">
      <c r="A49" s="72">
        <v>20</v>
      </c>
      <c r="B49" s="141" t="s">
        <v>85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</row>
    <row r="50" spans="1:29" customFormat="1" ht="24.75" customHeight="1" x14ac:dyDescent="0.25">
      <c r="A50" s="72"/>
      <c r="B50" s="142" t="s">
        <v>71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</row>
    <row r="51" spans="1:29" customFormat="1" ht="72" customHeight="1" x14ac:dyDescent="0.25">
      <c r="A51" s="72">
        <v>21</v>
      </c>
      <c r="B51" s="141" t="s">
        <v>106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</row>
    <row r="52" spans="1:29" customFormat="1" ht="30.75" customHeight="1" x14ac:dyDescent="0.25">
      <c r="A52" s="72"/>
      <c r="B52" s="142" t="s">
        <v>61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</row>
    <row r="53" spans="1:29" customFormat="1" ht="83.25" customHeight="1" x14ac:dyDescent="0.25">
      <c r="A53" s="72">
        <v>22</v>
      </c>
      <c r="B53" s="141" t="s">
        <v>107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</row>
    <row r="54" spans="1:29" customFormat="1" ht="36.75" customHeight="1" x14ac:dyDescent="0.25">
      <c r="A54" s="72">
        <v>23</v>
      </c>
      <c r="B54" s="141" t="s">
        <v>108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</row>
    <row r="55" spans="1:29" customFormat="1" ht="27" customHeight="1" x14ac:dyDescent="0.25">
      <c r="A55" s="72"/>
      <c r="B55" s="142" t="s">
        <v>62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</row>
    <row r="56" spans="1:29" customFormat="1" ht="72.75" customHeight="1" x14ac:dyDescent="0.25">
      <c r="A56" s="72">
        <v>24</v>
      </c>
      <c r="B56" s="141" t="s">
        <v>109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</row>
    <row r="57" spans="1:29" customFormat="1" ht="24" customHeight="1" x14ac:dyDescent="0.25">
      <c r="A57" s="72"/>
      <c r="B57" s="142" t="s">
        <v>63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spans="1:29" customFormat="1" ht="19.5" customHeight="1" x14ac:dyDescent="0.25">
      <c r="A58" s="72">
        <v>25</v>
      </c>
      <c r="B58" s="141" t="s">
        <v>110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</row>
    <row r="59" spans="1:29" customFormat="1" ht="19.5" customHeight="1" x14ac:dyDescent="0.25">
      <c r="A59" s="72"/>
      <c r="B59" s="142" t="s">
        <v>87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9" customFormat="1" ht="102.75" customHeight="1" x14ac:dyDescent="0.25">
      <c r="A60" s="72">
        <v>26</v>
      </c>
      <c r="B60" s="141" t="s">
        <v>113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9" customFormat="1" ht="29.25" customHeight="1" x14ac:dyDescent="0.25">
      <c r="A61" s="72"/>
      <c r="B61" s="142" t="s">
        <v>112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customFormat="1" ht="110.25" customHeight="1" x14ac:dyDescent="0.25">
      <c r="A62" s="72">
        <v>27</v>
      </c>
      <c r="B62" s="141" t="s">
        <v>114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customFormat="1" ht="29.25" customHeight="1" x14ac:dyDescent="0.25">
      <c r="A63" s="72"/>
      <c r="B63" s="142" t="s">
        <v>72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</row>
    <row r="64" spans="1:29" customFormat="1" ht="23.25" customHeight="1" x14ac:dyDescent="0.25">
      <c r="A64" s="72">
        <v>28</v>
      </c>
      <c r="B64" s="141" t="s">
        <v>111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</row>
    <row r="65" spans="1:16" ht="20.25" customHeight="1" x14ac:dyDescent="0.25">
      <c r="B65" s="74"/>
      <c r="C65" s="59"/>
      <c r="D65" s="59"/>
      <c r="E65" s="59"/>
      <c r="F65" s="59"/>
      <c r="G65" s="59"/>
      <c r="H65" s="59"/>
      <c r="I65" s="59"/>
      <c r="J65" s="57"/>
      <c r="K65" s="57"/>
      <c r="L65" s="57"/>
      <c r="M65" s="57"/>
    </row>
    <row r="66" spans="1:16" ht="26.25" customHeight="1" x14ac:dyDescent="0.25">
      <c r="B66" s="75" t="s">
        <v>190</v>
      </c>
      <c r="C66" s="59"/>
      <c r="D66" s="59"/>
      <c r="E66" s="59"/>
      <c r="F66" s="59"/>
      <c r="G66" s="59"/>
      <c r="H66" s="59"/>
      <c r="I66" s="59"/>
      <c r="J66" s="57"/>
      <c r="K66" s="57"/>
      <c r="L66" s="57"/>
      <c r="M66" s="57"/>
    </row>
    <row r="67" spans="1:16" ht="16.5" customHeight="1" x14ac:dyDescent="0.25">
      <c r="A67" s="76"/>
      <c r="B67" s="130" t="s">
        <v>148</v>
      </c>
      <c r="C67" s="130"/>
      <c r="D67" s="130"/>
      <c r="E67" s="130"/>
      <c r="F67" s="130"/>
      <c r="G67" s="130"/>
      <c r="H67" s="130"/>
      <c r="I67" s="130"/>
    </row>
    <row r="68" spans="1:16" ht="15.75" customHeight="1" x14ac:dyDescent="0.25">
      <c r="A68" s="76"/>
      <c r="I68" s="129"/>
      <c r="J68" s="129"/>
      <c r="K68" s="129"/>
      <c r="L68" s="129"/>
      <c r="M68" s="129"/>
      <c r="N68" s="129"/>
      <c r="O68" s="129"/>
      <c r="P68" s="129"/>
    </row>
    <row r="69" spans="1:16" ht="27.6" customHeight="1" x14ac:dyDescent="0.25">
      <c r="A69" s="72">
        <v>1</v>
      </c>
      <c r="B69" s="151" t="s">
        <v>142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1:16" ht="25.5" customHeight="1" x14ac:dyDescent="0.25">
      <c r="A70" s="72">
        <v>2</v>
      </c>
      <c r="B70" s="151" t="s">
        <v>144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1:16" ht="27.75" customHeight="1" x14ac:dyDescent="0.25">
      <c r="A71" s="72">
        <v>3</v>
      </c>
      <c r="B71" s="151" t="s">
        <v>145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</row>
    <row r="72" spans="1:16" ht="25.5" customHeight="1" x14ac:dyDescent="0.25">
      <c r="A72" s="72">
        <v>4</v>
      </c>
      <c r="B72" s="151" t="s">
        <v>146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1:16" ht="30" customHeight="1" x14ac:dyDescent="0.25">
      <c r="A73" s="72">
        <v>5</v>
      </c>
      <c r="B73" s="151" t="s">
        <v>147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1:16" ht="19.5" customHeight="1" x14ac:dyDescent="0.25">
      <c r="A74" s="72">
        <v>6</v>
      </c>
      <c r="B74" s="140" t="s">
        <v>191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</row>
    <row r="75" spans="1:16" ht="19.5" customHeight="1" x14ac:dyDescent="0.25">
      <c r="B75" s="74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1:16" x14ac:dyDescent="0.25">
      <c r="B76" s="130" t="s">
        <v>124</v>
      </c>
      <c r="C76" s="130"/>
      <c r="D76" s="130"/>
      <c r="E76" s="130"/>
      <c r="F76" s="130"/>
      <c r="G76" s="130"/>
      <c r="H76" s="130"/>
      <c r="I76" s="130"/>
      <c r="J76" s="62"/>
    </row>
    <row r="77" spans="1:16" ht="12" customHeight="1" x14ac:dyDescent="0.25">
      <c r="B77" s="127"/>
      <c r="C77" s="127"/>
      <c r="D77" s="127"/>
      <c r="E77" s="127"/>
      <c r="F77" s="127"/>
      <c r="G77" s="127"/>
      <c r="H77" s="127"/>
      <c r="I77" s="127"/>
      <c r="J77" s="63"/>
    </row>
    <row r="78" spans="1:16" ht="12" customHeight="1" x14ac:dyDescent="0.25">
      <c r="A78" s="72">
        <v>1</v>
      </c>
      <c r="B78" s="138" t="s">
        <v>149</v>
      </c>
      <c r="C78" s="138"/>
      <c r="D78" s="138"/>
      <c r="E78" s="138"/>
      <c r="F78" s="138"/>
      <c r="G78" s="138"/>
      <c r="H78" s="138"/>
      <c r="I78" s="138"/>
      <c r="J78" s="63"/>
    </row>
    <row r="79" spans="1:16" ht="12" customHeight="1" x14ac:dyDescent="0.25">
      <c r="A79" s="72">
        <v>2</v>
      </c>
      <c r="B79" s="138" t="s">
        <v>150</v>
      </c>
      <c r="C79" s="138"/>
      <c r="D79" s="138"/>
      <c r="E79" s="138"/>
      <c r="F79" s="138"/>
      <c r="G79" s="138"/>
      <c r="H79" s="138"/>
      <c r="I79" s="138"/>
      <c r="J79" s="63"/>
    </row>
    <row r="80" spans="1:16" ht="12" customHeight="1" x14ac:dyDescent="0.25">
      <c r="A80" s="72">
        <v>3</v>
      </c>
      <c r="B80" s="138" t="s">
        <v>151</v>
      </c>
      <c r="C80" s="138"/>
      <c r="D80" s="138"/>
      <c r="E80" s="138"/>
      <c r="F80" s="138"/>
      <c r="G80" s="138"/>
      <c r="H80" s="138"/>
      <c r="I80" s="138"/>
      <c r="J80" s="63"/>
    </row>
    <row r="81" spans="1:10" ht="15" customHeight="1" x14ac:dyDescent="0.25">
      <c r="A81" s="72">
        <v>4</v>
      </c>
      <c r="B81" s="138" t="s">
        <v>152</v>
      </c>
      <c r="C81" s="138"/>
      <c r="D81" s="138"/>
      <c r="E81" s="138"/>
      <c r="F81" s="138"/>
      <c r="G81" s="138"/>
      <c r="H81" s="138"/>
      <c r="I81" s="138"/>
      <c r="J81" s="63"/>
    </row>
    <row r="82" spans="1:10" ht="30.75" customHeight="1" x14ac:dyDescent="0.25">
      <c r="A82" s="72">
        <v>5</v>
      </c>
      <c r="B82" s="138" t="s">
        <v>157</v>
      </c>
      <c r="C82" s="138"/>
      <c r="D82" s="138"/>
      <c r="E82" s="138"/>
      <c r="F82" s="138"/>
      <c r="G82" s="138"/>
      <c r="H82" s="138"/>
      <c r="I82" s="138"/>
      <c r="J82" s="63"/>
    </row>
    <row r="83" spans="1:10" ht="28.5" customHeight="1" x14ac:dyDescent="0.25">
      <c r="A83" s="72">
        <v>6</v>
      </c>
      <c r="B83" s="138" t="s">
        <v>158</v>
      </c>
      <c r="C83" s="138"/>
      <c r="D83" s="138"/>
      <c r="E83" s="138"/>
      <c r="F83" s="138"/>
      <c r="G83" s="138"/>
      <c r="H83" s="138"/>
      <c r="I83" s="138"/>
      <c r="J83" s="63"/>
    </row>
    <row r="84" spans="1:10" ht="25.5" customHeight="1" x14ac:dyDescent="0.25">
      <c r="A84" s="72">
        <v>7</v>
      </c>
      <c r="B84" s="138" t="s">
        <v>153</v>
      </c>
      <c r="C84" s="138"/>
      <c r="D84" s="138"/>
      <c r="E84" s="138"/>
      <c r="F84" s="138"/>
      <c r="G84" s="138"/>
      <c r="H84" s="138"/>
      <c r="I84" s="138"/>
      <c r="J84" s="63"/>
    </row>
    <row r="85" spans="1:10" ht="15.75" customHeight="1" x14ac:dyDescent="0.25">
      <c r="A85" s="72">
        <v>8</v>
      </c>
      <c r="B85" s="138" t="s">
        <v>154</v>
      </c>
      <c r="C85" s="138"/>
      <c r="D85" s="138"/>
      <c r="E85" s="138"/>
      <c r="F85" s="138"/>
      <c r="G85" s="138"/>
      <c r="H85" s="138"/>
      <c r="I85" s="138"/>
      <c r="J85" s="63"/>
    </row>
    <row r="86" spans="1:10" ht="42" customHeight="1" x14ac:dyDescent="0.25">
      <c r="A86" s="72">
        <v>9</v>
      </c>
      <c r="B86" s="138" t="s">
        <v>155</v>
      </c>
      <c r="C86" s="138"/>
      <c r="D86" s="138"/>
      <c r="E86" s="138"/>
      <c r="F86" s="138"/>
      <c r="G86" s="138"/>
      <c r="H86" s="138"/>
      <c r="I86" s="138"/>
      <c r="J86" s="63"/>
    </row>
    <row r="87" spans="1:10" ht="57.75" customHeight="1" x14ac:dyDescent="0.25">
      <c r="A87" s="72">
        <v>10</v>
      </c>
      <c r="B87" s="138" t="s">
        <v>156</v>
      </c>
      <c r="C87" s="138"/>
      <c r="D87" s="138"/>
      <c r="E87" s="138"/>
      <c r="F87" s="138"/>
      <c r="G87" s="138"/>
      <c r="H87" s="138"/>
      <c r="I87" s="138"/>
      <c r="J87" s="63"/>
    </row>
    <row r="88" spans="1:10" ht="15.75" customHeight="1" x14ac:dyDescent="0.25">
      <c r="B88" s="131"/>
      <c r="C88" s="131"/>
      <c r="D88" s="131"/>
      <c r="E88" s="131"/>
      <c r="F88" s="131"/>
      <c r="G88" s="131"/>
      <c r="H88" s="131"/>
      <c r="I88" s="131"/>
      <c r="J88" s="63"/>
    </row>
    <row r="89" spans="1:10" x14ac:dyDescent="0.25">
      <c r="B89" s="130" t="s">
        <v>159</v>
      </c>
      <c r="C89" s="130"/>
      <c r="D89" s="130"/>
      <c r="E89" s="130"/>
      <c r="F89" s="130"/>
      <c r="G89" s="130"/>
      <c r="H89" s="130"/>
      <c r="I89" s="130"/>
    </row>
    <row r="90" spans="1:10" x14ac:dyDescent="0.25">
      <c r="B90" s="129"/>
      <c r="C90" s="129"/>
      <c r="D90" s="129"/>
      <c r="E90" s="129"/>
      <c r="F90" s="129"/>
      <c r="G90" s="129"/>
      <c r="H90" s="129"/>
      <c r="I90" s="129"/>
    </row>
    <row r="91" spans="1:10" ht="27.75" customHeight="1" x14ac:dyDescent="0.25">
      <c r="A91" s="72">
        <v>1</v>
      </c>
      <c r="B91" s="137" t="s">
        <v>164</v>
      </c>
      <c r="C91" s="137"/>
      <c r="D91" s="137"/>
      <c r="E91" s="137"/>
      <c r="F91" s="137"/>
      <c r="G91" s="137"/>
      <c r="H91" s="137"/>
      <c r="I91" s="137"/>
    </row>
    <row r="92" spans="1:10" ht="15.75" customHeight="1" x14ac:dyDescent="0.25">
      <c r="B92" s="130" t="s">
        <v>23</v>
      </c>
      <c r="C92" s="130"/>
      <c r="D92" s="130"/>
      <c r="E92" s="130"/>
      <c r="F92" s="130"/>
      <c r="G92" s="130"/>
      <c r="H92" s="130"/>
      <c r="I92" s="130"/>
    </row>
    <row r="93" spans="1:10" ht="38.25" customHeight="1" x14ac:dyDescent="0.25">
      <c r="A93" s="72">
        <v>2</v>
      </c>
      <c r="B93" s="137" t="s">
        <v>142</v>
      </c>
      <c r="C93" s="137"/>
      <c r="D93" s="137"/>
      <c r="E93" s="137"/>
      <c r="F93" s="137"/>
      <c r="G93" s="137"/>
      <c r="H93" s="137"/>
      <c r="I93" s="137"/>
    </row>
    <row r="94" spans="1:10" ht="46.5" customHeight="1" x14ac:dyDescent="0.25">
      <c r="A94" s="72">
        <v>3</v>
      </c>
      <c r="B94" s="137" t="s">
        <v>168</v>
      </c>
      <c r="C94" s="137"/>
      <c r="D94" s="137"/>
      <c r="E94" s="137"/>
      <c r="F94" s="137"/>
      <c r="G94" s="137"/>
      <c r="H94" s="137"/>
      <c r="I94" s="137"/>
    </row>
    <row r="95" spans="1:10" ht="80.25" customHeight="1" x14ac:dyDescent="0.25">
      <c r="A95" s="72">
        <v>4</v>
      </c>
      <c r="B95" s="137" t="s">
        <v>169</v>
      </c>
      <c r="C95" s="137"/>
      <c r="D95" s="137"/>
      <c r="E95" s="137"/>
      <c r="F95" s="137"/>
      <c r="G95" s="137"/>
      <c r="H95" s="137"/>
      <c r="I95" s="137"/>
    </row>
    <row r="96" spans="1:10" ht="15.75" customHeight="1" x14ac:dyDescent="0.25">
      <c r="B96" s="131"/>
      <c r="C96" s="131"/>
      <c r="D96" s="131"/>
      <c r="E96" s="131"/>
      <c r="F96" s="131"/>
      <c r="G96" s="131"/>
      <c r="H96" s="131"/>
      <c r="I96" s="131"/>
    </row>
    <row r="97" spans="1:19" ht="15.75" customHeight="1" x14ac:dyDescent="0.25">
      <c r="B97" s="77"/>
      <c r="C97" s="64"/>
      <c r="D97" s="64"/>
      <c r="E97" s="64"/>
      <c r="F97" s="64"/>
      <c r="G97" s="64"/>
      <c r="H97" s="64"/>
      <c r="I97" s="64"/>
    </row>
    <row r="98" spans="1:19" ht="39.75" customHeight="1" x14ac:dyDescent="0.3">
      <c r="B98" s="135" t="s">
        <v>17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</row>
    <row r="99" spans="1:19" x14ac:dyDescent="0.25">
      <c r="A99" s="72">
        <v>1</v>
      </c>
      <c r="B99" s="132" t="s">
        <v>174</v>
      </c>
      <c r="C99" s="132"/>
      <c r="D99" s="132"/>
      <c r="E99" s="132"/>
      <c r="F99" s="132"/>
      <c r="G99" s="132"/>
      <c r="H99" s="132"/>
      <c r="I99" s="132"/>
      <c r="J99" s="28"/>
      <c r="K99" s="28"/>
      <c r="L99" s="28"/>
      <c r="M99" s="28"/>
      <c r="N99" s="28"/>
      <c r="O99" s="28"/>
      <c r="P99" s="28"/>
      <c r="Q99" s="28"/>
      <c r="R99" s="28"/>
      <c r="S99" s="28"/>
    </row>
    <row r="100" spans="1:19" x14ac:dyDescent="0.25">
      <c r="B100" s="132"/>
      <c r="C100" s="132"/>
      <c r="D100" s="132"/>
      <c r="E100" s="132"/>
      <c r="F100" s="132"/>
      <c r="G100" s="132"/>
      <c r="H100" s="132"/>
      <c r="I100" s="132"/>
      <c r="J100" s="28"/>
      <c r="K100" s="28"/>
      <c r="L100" s="28"/>
      <c r="M100" s="28"/>
      <c r="N100" s="28"/>
      <c r="O100" s="28"/>
      <c r="P100" s="28"/>
      <c r="Q100" s="28"/>
      <c r="R100" s="28"/>
      <c r="S100" s="28"/>
    </row>
    <row r="101" spans="1:19" x14ac:dyDescent="0.25">
      <c r="B101" s="133"/>
      <c r="C101" s="133"/>
      <c r="D101" s="133"/>
      <c r="E101" s="133"/>
      <c r="F101" s="133"/>
      <c r="G101" s="133"/>
      <c r="H101" s="133"/>
      <c r="I101" s="133"/>
      <c r="J101" s="29"/>
      <c r="K101" s="29"/>
      <c r="L101" s="28"/>
      <c r="M101" s="28"/>
      <c r="N101" s="28"/>
      <c r="O101" s="28"/>
      <c r="P101" s="28"/>
      <c r="Q101" s="28"/>
      <c r="R101" s="28"/>
      <c r="S101" s="28"/>
    </row>
    <row r="102" spans="1:19" ht="15" customHeight="1" x14ac:dyDescent="0.3">
      <c r="B102" s="135" t="s">
        <v>19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30"/>
      <c r="Q102" s="30"/>
      <c r="R102" s="128"/>
      <c r="S102" s="128"/>
    </row>
    <row r="103" spans="1:19" x14ac:dyDescent="0.25">
      <c r="B103" s="127"/>
      <c r="C103" s="127"/>
      <c r="D103" s="127"/>
      <c r="E103" s="127"/>
      <c r="F103" s="127"/>
      <c r="G103" s="127"/>
      <c r="H103" s="127"/>
      <c r="I103" s="127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1:19" x14ac:dyDescent="0.25">
      <c r="A104" s="72">
        <v>1</v>
      </c>
      <c r="B104" s="132" t="s">
        <v>175</v>
      </c>
      <c r="C104" s="132"/>
      <c r="D104" s="132"/>
      <c r="E104" s="132"/>
      <c r="F104" s="132"/>
      <c r="G104" s="132"/>
      <c r="H104" s="132"/>
      <c r="I104" s="132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1:19" x14ac:dyDescent="0.25">
      <c r="B105" s="133"/>
      <c r="C105" s="133"/>
      <c r="D105" s="133"/>
      <c r="E105" s="133"/>
      <c r="F105" s="133"/>
      <c r="G105" s="133"/>
      <c r="H105" s="133"/>
      <c r="I105" s="133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1:19" s="23" customFormat="1" ht="32.25" customHeight="1" x14ac:dyDescent="0.3">
      <c r="A106" s="72"/>
      <c r="B106" s="135" t="s">
        <v>18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37"/>
      <c r="Q106" s="37"/>
      <c r="R106" s="37"/>
      <c r="S106" s="37"/>
    </row>
    <row r="107" spans="1:19" s="23" customFormat="1" x14ac:dyDescent="0.25">
      <c r="A107" s="72"/>
      <c r="B107" s="134"/>
      <c r="C107" s="134"/>
      <c r="D107" s="134"/>
      <c r="E107" s="134"/>
      <c r="F107" s="134"/>
      <c r="G107" s="134"/>
      <c r="H107" s="134"/>
      <c r="I107" s="134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s="23" customFormat="1" ht="15" customHeight="1" x14ac:dyDescent="0.25">
      <c r="A108" s="72">
        <v>1</v>
      </c>
      <c r="B108" s="132" t="s">
        <v>176</v>
      </c>
      <c r="C108" s="132"/>
      <c r="D108" s="132"/>
      <c r="E108" s="132"/>
      <c r="F108" s="132"/>
      <c r="G108" s="132"/>
      <c r="H108" s="132"/>
      <c r="I108" s="132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s="23" customFormat="1" x14ac:dyDescent="0.25">
      <c r="A109" s="72"/>
      <c r="B109" s="134"/>
      <c r="C109" s="134"/>
      <c r="D109" s="134"/>
      <c r="E109" s="134"/>
      <c r="F109" s="134"/>
      <c r="G109" s="134"/>
      <c r="H109" s="134"/>
      <c r="I109" s="134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s="23" customFormat="1" ht="29.25" customHeight="1" x14ac:dyDescent="0.3">
      <c r="A110" s="72"/>
      <c r="B110" s="149" t="s">
        <v>31</v>
      </c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37"/>
      <c r="Q110" s="37"/>
      <c r="R110" s="37"/>
      <c r="S110" s="37"/>
    </row>
    <row r="111" spans="1:19" s="23" customFormat="1" ht="29.25" customHeight="1" x14ac:dyDescent="0.25">
      <c r="A111" s="72"/>
      <c r="B111" s="78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37"/>
      <c r="Q111" s="37"/>
      <c r="R111" s="37"/>
      <c r="S111" s="37"/>
    </row>
    <row r="112" spans="1:19" s="23" customFormat="1" x14ac:dyDescent="0.25">
      <c r="A112" s="72"/>
      <c r="B112" s="130" t="s">
        <v>32</v>
      </c>
      <c r="C112" s="130"/>
      <c r="D112" s="130"/>
      <c r="E112" s="130"/>
      <c r="F112" s="130"/>
      <c r="G112" s="130"/>
      <c r="H112" s="130"/>
      <c r="I112" s="130"/>
      <c r="J112" s="37"/>
      <c r="K112" s="37"/>
      <c r="L112" s="37"/>
      <c r="M112" s="37"/>
      <c r="N112" s="37"/>
      <c r="O112" s="37"/>
      <c r="P112" s="37"/>
      <c r="Q112" s="37"/>
      <c r="R112" s="37"/>
      <c r="S112" s="37"/>
    </row>
    <row r="113" spans="1:19" s="23" customFormat="1" x14ac:dyDescent="0.25">
      <c r="A113" s="72"/>
      <c r="B113" s="134"/>
      <c r="C113" s="134"/>
      <c r="D113" s="134"/>
      <c r="E113" s="134"/>
      <c r="F113" s="134"/>
      <c r="G113" s="134"/>
      <c r="H113" s="134"/>
      <c r="I113" s="134"/>
      <c r="J113" s="37"/>
      <c r="K113" s="37"/>
      <c r="L113" s="37"/>
      <c r="M113" s="37"/>
      <c r="N113" s="37"/>
      <c r="O113" s="37"/>
      <c r="P113" s="37"/>
      <c r="Q113" s="37"/>
      <c r="R113" s="37"/>
      <c r="S113" s="37"/>
    </row>
    <row r="114" spans="1:19" s="23" customFormat="1" x14ac:dyDescent="0.25">
      <c r="A114" s="72">
        <v>1</v>
      </c>
      <c r="B114" s="132" t="s">
        <v>177</v>
      </c>
      <c r="C114" s="132"/>
      <c r="D114" s="132"/>
      <c r="E114" s="132"/>
      <c r="F114" s="132"/>
      <c r="G114" s="132"/>
      <c r="H114" s="132"/>
      <c r="I114" s="132"/>
      <c r="R114" s="37"/>
      <c r="S114" s="37"/>
    </row>
    <row r="115" spans="1:19" s="23" customFormat="1" x14ac:dyDescent="0.25">
      <c r="A115" s="72">
        <v>2</v>
      </c>
      <c r="B115" s="132" t="s">
        <v>178</v>
      </c>
      <c r="C115" s="132"/>
      <c r="D115" s="132"/>
      <c r="E115" s="132"/>
      <c r="F115" s="132"/>
      <c r="G115" s="132"/>
      <c r="H115" s="132"/>
      <c r="I115" s="132"/>
      <c r="R115" s="37"/>
      <c r="S115" s="37"/>
    </row>
    <row r="116" spans="1:19" s="23" customFormat="1" x14ac:dyDescent="0.25">
      <c r="A116" s="72"/>
      <c r="B116" s="134"/>
      <c r="C116" s="134"/>
      <c r="D116" s="134"/>
      <c r="E116" s="134"/>
      <c r="F116" s="134"/>
      <c r="G116" s="134"/>
      <c r="H116" s="134"/>
      <c r="I116" s="134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1:19" s="23" customFormat="1" ht="30.75" customHeight="1" x14ac:dyDescent="0.25">
      <c r="A117" s="72"/>
      <c r="B117" s="130" t="s">
        <v>33</v>
      </c>
      <c r="C117" s="130"/>
      <c r="D117" s="130"/>
      <c r="E117" s="130"/>
      <c r="F117" s="130"/>
      <c r="G117" s="130"/>
      <c r="H117" s="130"/>
      <c r="I117" s="130"/>
      <c r="J117" s="37"/>
      <c r="K117" s="37"/>
      <c r="L117" s="37"/>
      <c r="M117" s="37"/>
      <c r="N117" s="37"/>
      <c r="O117" s="37"/>
      <c r="P117" s="37"/>
      <c r="Q117" s="37"/>
      <c r="R117" s="37"/>
      <c r="S117" s="37"/>
    </row>
    <row r="118" spans="1:19" s="23" customFormat="1" ht="12" customHeight="1" x14ac:dyDescent="0.25">
      <c r="A118" s="72"/>
      <c r="B118" s="134"/>
      <c r="C118" s="134"/>
      <c r="D118" s="134"/>
      <c r="E118" s="134"/>
      <c r="F118" s="134"/>
      <c r="G118" s="134"/>
      <c r="H118" s="134"/>
      <c r="I118" s="134"/>
      <c r="J118" s="37"/>
      <c r="K118" s="37"/>
      <c r="L118" s="37"/>
      <c r="M118" s="37"/>
      <c r="N118" s="37"/>
      <c r="O118" s="37"/>
      <c r="P118" s="37"/>
      <c r="Q118" s="37"/>
      <c r="R118" s="37"/>
      <c r="S118" s="37"/>
    </row>
    <row r="119" spans="1:19" s="23" customFormat="1" ht="15" customHeight="1" x14ac:dyDescent="0.25">
      <c r="A119" s="72">
        <v>1</v>
      </c>
      <c r="B119" s="132" t="s">
        <v>177</v>
      </c>
      <c r="C119" s="132"/>
      <c r="D119" s="132"/>
      <c r="E119" s="132"/>
      <c r="F119" s="132"/>
      <c r="G119" s="132"/>
      <c r="H119" s="132"/>
      <c r="I119" s="132"/>
      <c r="J119" s="37"/>
      <c r="K119" s="37"/>
      <c r="L119" s="37"/>
      <c r="M119" s="37"/>
      <c r="N119" s="37"/>
      <c r="O119" s="37"/>
      <c r="P119" s="37"/>
      <c r="Q119" s="37"/>
      <c r="R119" s="37"/>
      <c r="S119" s="37"/>
    </row>
    <row r="120" spans="1:19" ht="15" customHeight="1" x14ac:dyDescent="0.25">
      <c r="B120" s="133"/>
      <c r="C120" s="133"/>
      <c r="D120" s="133"/>
      <c r="E120" s="133"/>
      <c r="F120" s="133"/>
      <c r="G120" s="133"/>
      <c r="H120" s="133"/>
      <c r="I120" s="133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1:19" ht="17.25" customHeight="1" x14ac:dyDescent="0.3">
      <c r="B121" s="135" t="s">
        <v>24</v>
      </c>
      <c r="C121" s="135"/>
      <c r="D121" s="135"/>
      <c r="E121" s="135"/>
      <c r="F121" s="135"/>
      <c r="G121" s="135"/>
      <c r="H121" s="135"/>
      <c r="I121" s="1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1:19" ht="12" customHeight="1" x14ac:dyDescent="0.25">
      <c r="B122" s="150"/>
      <c r="C122" s="150"/>
      <c r="D122" s="150"/>
      <c r="E122" s="150"/>
      <c r="F122" s="150"/>
      <c r="G122" s="150"/>
      <c r="H122" s="150"/>
      <c r="I122" s="150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1:19" ht="15.75" customHeight="1" x14ac:dyDescent="0.25">
      <c r="A123" s="72">
        <v>1</v>
      </c>
      <c r="B123" s="146" t="s">
        <v>179</v>
      </c>
      <c r="C123" s="146"/>
      <c r="D123" s="146"/>
      <c r="E123" s="146"/>
      <c r="F123" s="146"/>
      <c r="G123" s="146"/>
      <c r="H123" s="146"/>
      <c r="I123" s="146"/>
      <c r="J123" s="31"/>
      <c r="K123" s="31"/>
      <c r="L123" s="32"/>
      <c r="M123" s="32"/>
      <c r="N123" s="32"/>
      <c r="O123" s="32"/>
      <c r="P123" s="32"/>
      <c r="Q123" s="32"/>
      <c r="R123" s="32"/>
      <c r="S123" s="32"/>
    </row>
    <row r="124" spans="1:19" ht="42.75" customHeight="1" x14ac:dyDescent="0.25">
      <c r="A124" s="72">
        <v>2</v>
      </c>
      <c r="B124" s="146" t="s">
        <v>180</v>
      </c>
      <c r="C124" s="146"/>
      <c r="D124" s="146"/>
      <c r="E124" s="146"/>
      <c r="F124" s="146"/>
      <c r="G124" s="146"/>
      <c r="H124" s="146"/>
      <c r="I124" s="146"/>
      <c r="J124" s="28"/>
      <c r="K124" s="28"/>
      <c r="L124" s="33"/>
      <c r="M124" s="33"/>
      <c r="N124" s="33"/>
      <c r="O124" s="33"/>
      <c r="P124" s="33"/>
      <c r="Q124" s="33"/>
      <c r="R124" s="33"/>
      <c r="S124" s="33"/>
    </row>
    <row r="125" spans="1:19" ht="30.75" customHeight="1" x14ac:dyDescent="0.25">
      <c r="A125" s="72">
        <v>3</v>
      </c>
      <c r="B125" s="146" t="s">
        <v>181</v>
      </c>
      <c r="C125" s="146"/>
      <c r="D125" s="146"/>
      <c r="E125" s="146"/>
      <c r="F125" s="146"/>
      <c r="G125" s="146"/>
      <c r="H125" s="146"/>
      <c r="I125" s="146"/>
      <c r="J125" s="28"/>
      <c r="K125" s="28"/>
      <c r="L125" s="33"/>
      <c r="M125" s="33"/>
      <c r="N125" s="33"/>
      <c r="O125" s="33"/>
      <c r="P125" s="33"/>
      <c r="Q125" s="33"/>
      <c r="R125" s="33"/>
      <c r="S125" s="33"/>
    </row>
    <row r="126" spans="1:19" ht="30" customHeight="1" x14ac:dyDescent="0.25">
      <c r="A126" s="72">
        <v>4</v>
      </c>
      <c r="B126" s="146" t="s">
        <v>182</v>
      </c>
      <c r="C126" s="146"/>
      <c r="D126" s="146"/>
      <c r="E126" s="146"/>
      <c r="F126" s="146"/>
      <c r="G126" s="146"/>
      <c r="H126" s="146"/>
      <c r="I126" s="146"/>
      <c r="J126" s="28"/>
      <c r="K126" s="28"/>
      <c r="L126" s="33"/>
      <c r="M126" s="33"/>
      <c r="N126" s="33"/>
      <c r="O126" s="33"/>
      <c r="P126" s="33"/>
      <c r="Q126" s="33"/>
      <c r="R126" s="33"/>
      <c r="S126" s="33"/>
    </row>
    <row r="127" spans="1:19" ht="27.75" customHeight="1" x14ac:dyDescent="0.25">
      <c r="A127" s="72">
        <v>5</v>
      </c>
      <c r="B127" s="146" t="s">
        <v>183</v>
      </c>
      <c r="C127" s="146"/>
      <c r="D127" s="146"/>
      <c r="E127" s="146"/>
      <c r="F127" s="146"/>
      <c r="G127" s="146"/>
      <c r="H127" s="146"/>
      <c r="I127" s="146"/>
      <c r="J127" s="28"/>
      <c r="K127" s="28"/>
      <c r="L127" s="33"/>
      <c r="M127" s="33"/>
      <c r="N127" s="33"/>
      <c r="O127" s="33"/>
      <c r="P127" s="33"/>
      <c r="Q127" s="33"/>
      <c r="R127" s="33"/>
      <c r="S127" s="33"/>
    </row>
    <row r="128" spans="1:19" ht="13.5" customHeight="1" x14ac:dyDescent="0.25">
      <c r="B128" s="147"/>
      <c r="C128" s="147"/>
      <c r="D128" s="147"/>
      <c r="E128" s="147"/>
      <c r="F128" s="147"/>
      <c r="G128" s="147"/>
      <c r="H128" s="147"/>
      <c r="I128" s="147"/>
      <c r="J128" s="29"/>
      <c r="K128" s="29"/>
      <c r="L128" s="33"/>
      <c r="M128" s="33"/>
      <c r="N128" s="33"/>
      <c r="O128" s="33"/>
      <c r="P128" s="33"/>
      <c r="Q128" s="33"/>
      <c r="R128" s="33"/>
      <c r="S128" s="33"/>
    </row>
    <row r="129" spans="1:19" ht="13.5" customHeight="1" x14ac:dyDescent="0.25">
      <c r="B129" s="130" t="s">
        <v>10</v>
      </c>
      <c r="C129" s="130"/>
      <c r="D129" s="130"/>
      <c r="E129" s="130"/>
      <c r="F129" s="130"/>
      <c r="G129" s="130"/>
      <c r="H129" s="130"/>
      <c r="I129" s="130"/>
      <c r="J129" s="29"/>
      <c r="K129" s="29"/>
      <c r="L129" s="33"/>
      <c r="M129" s="33"/>
      <c r="N129" s="33"/>
      <c r="O129" s="33"/>
      <c r="P129" s="33"/>
      <c r="Q129" s="33"/>
      <c r="R129" s="33"/>
      <c r="S129" s="33"/>
    </row>
    <row r="130" spans="1:19" ht="28.5" customHeight="1" x14ac:dyDescent="0.25">
      <c r="A130" s="72">
        <v>6</v>
      </c>
      <c r="B130" s="146" t="s">
        <v>184</v>
      </c>
      <c r="C130" s="146"/>
      <c r="D130" s="146"/>
      <c r="E130" s="146"/>
      <c r="F130" s="146"/>
      <c r="G130" s="146"/>
      <c r="H130" s="146"/>
      <c r="I130" s="146"/>
      <c r="J130" s="28"/>
      <c r="K130" s="28"/>
      <c r="L130" s="33"/>
      <c r="M130" s="33"/>
      <c r="N130" s="33"/>
      <c r="O130" s="33"/>
      <c r="P130" s="33"/>
      <c r="Q130" s="33"/>
      <c r="R130" s="33"/>
      <c r="S130" s="33"/>
    </row>
    <row r="131" spans="1:19" ht="57.75" customHeight="1" x14ac:dyDescent="0.25">
      <c r="A131" s="72">
        <v>7</v>
      </c>
      <c r="B131" s="146" t="s">
        <v>185</v>
      </c>
      <c r="C131" s="146"/>
      <c r="D131" s="146"/>
      <c r="E131" s="146"/>
      <c r="F131" s="146"/>
      <c r="G131" s="146"/>
      <c r="H131" s="146"/>
      <c r="I131" s="146"/>
      <c r="J131" s="28"/>
      <c r="K131" s="28"/>
      <c r="L131" s="33"/>
      <c r="M131" s="33"/>
      <c r="N131" s="33"/>
      <c r="O131" s="33"/>
      <c r="P131" s="33"/>
      <c r="Q131" s="33"/>
      <c r="R131" s="33"/>
      <c r="S131" s="33"/>
    </row>
    <row r="132" spans="1:19" ht="17.25" customHeight="1" x14ac:dyDescent="0.25">
      <c r="B132" s="148"/>
      <c r="C132" s="148"/>
      <c r="D132" s="148"/>
      <c r="E132" s="148"/>
      <c r="F132" s="148"/>
      <c r="G132" s="148"/>
      <c r="H132" s="148"/>
      <c r="I132" s="148"/>
      <c r="J132" s="29"/>
      <c r="K132" s="29"/>
      <c r="L132" s="33"/>
      <c r="M132" s="33"/>
      <c r="N132" s="33"/>
      <c r="O132" s="33"/>
      <c r="P132" s="33"/>
      <c r="Q132" s="33"/>
      <c r="R132" s="33"/>
      <c r="S132" s="33"/>
    </row>
    <row r="133" spans="1:19" ht="17.25" x14ac:dyDescent="0.3">
      <c r="B133" s="135" t="s">
        <v>22</v>
      </c>
      <c r="C133" s="135"/>
      <c r="D133" s="135"/>
      <c r="E133" s="135"/>
      <c r="F133" s="135"/>
      <c r="G133" s="135"/>
      <c r="H133" s="135"/>
      <c r="I133" s="135"/>
      <c r="J133" s="30"/>
      <c r="K133" s="30"/>
    </row>
    <row r="134" spans="1:19" ht="13.5" customHeight="1" x14ac:dyDescent="0.25">
      <c r="B134" s="127"/>
      <c r="C134" s="127"/>
      <c r="D134" s="127"/>
      <c r="E134" s="127"/>
      <c r="F134" s="127"/>
      <c r="G134" s="127"/>
      <c r="H134" s="127"/>
      <c r="I134" s="127"/>
      <c r="J134" s="31"/>
      <c r="K134" s="31"/>
    </row>
    <row r="135" spans="1:19" ht="15.75" customHeight="1" x14ac:dyDescent="0.25">
      <c r="A135" s="72">
        <v>1</v>
      </c>
      <c r="B135" s="145" t="s">
        <v>187</v>
      </c>
      <c r="C135" s="145"/>
      <c r="D135" s="145"/>
      <c r="E135" s="145"/>
      <c r="F135" s="145"/>
      <c r="G135" s="145"/>
      <c r="H135" s="145"/>
      <c r="I135" s="145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x14ac:dyDescent="0.25">
      <c r="B136" s="79"/>
      <c r="C136" s="23"/>
      <c r="D136" s="23"/>
      <c r="E136" s="23"/>
      <c r="F136" s="23"/>
      <c r="G136" s="23"/>
      <c r="H136" s="23"/>
      <c r="I136" s="23"/>
    </row>
    <row r="137" spans="1:19" ht="17.25" x14ac:dyDescent="0.3">
      <c r="B137" s="135" t="s">
        <v>40</v>
      </c>
      <c r="C137" s="135"/>
      <c r="D137" s="135"/>
      <c r="E137" s="135"/>
      <c r="F137" s="135"/>
      <c r="G137" s="135"/>
      <c r="H137" s="135"/>
      <c r="I137" s="135"/>
    </row>
    <row r="139" spans="1:19" ht="17.25" customHeight="1" x14ac:dyDescent="0.25">
      <c r="A139" s="72">
        <v>1</v>
      </c>
      <c r="B139" s="144" t="s">
        <v>188</v>
      </c>
      <c r="C139" s="144"/>
      <c r="D139" s="144"/>
      <c r="E139" s="144"/>
      <c r="F139" s="144"/>
      <c r="G139" s="144"/>
      <c r="H139" s="144"/>
      <c r="I139" s="144"/>
      <c r="J139" s="34"/>
      <c r="K139" s="34"/>
      <c r="L139" s="34"/>
      <c r="M139" s="34"/>
      <c r="N139" s="34"/>
      <c r="O139" s="34"/>
      <c r="P139" s="34"/>
      <c r="Q139" s="34"/>
    </row>
    <row r="140" spans="1:19" ht="15.75" customHeight="1" x14ac:dyDescent="0.25">
      <c r="A140" s="72">
        <v>2</v>
      </c>
      <c r="B140" s="144" t="s">
        <v>189</v>
      </c>
      <c r="C140" s="144"/>
      <c r="D140" s="144"/>
      <c r="E140" s="144"/>
      <c r="F140" s="144"/>
      <c r="G140" s="144"/>
      <c r="H140" s="144"/>
      <c r="I140" s="144"/>
      <c r="J140" s="34"/>
      <c r="K140" s="34"/>
      <c r="L140" s="34"/>
      <c r="M140" s="34"/>
      <c r="N140" s="34"/>
      <c r="O140" s="34"/>
      <c r="P140" s="34"/>
      <c r="Q140" s="34"/>
    </row>
    <row r="141" spans="1:19" ht="20.25" customHeight="1" x14ac:dyDescent="0.25">
      <c r="A141" s="72">
        <v>3</v>
      </c>
      <c r="B141" s="144" t="s">
        <v>192</v>
      </c>
      <c r="C141" s="144"/>
      <c r="D141" s="144"/>
      <c r="E141" s="144"/>
      <c r="F141" s="144"/>
      <c r="G141" s="144"/>
      <c r="H141" s="144"/>
      <c r="I141" s="144"/>
      <c r="J141" s="35"/>
      <c r="K141" s="35"/>
      <c r="L141" s="35"/>
      <c r="M141" s="35"/>
      <c r="N141" s="35"/>
      <c r="O141" s="35"/>
      <c r="P141" s="35"/>
      <c r="Q141" s="35"/>
    </row>
    <row r="142" spans="1:19" ht="51.75" customHeight="1" x14ac:dyDescent="0.25">
      <c r="J142" s="36"/>
      <c r="K142" s="36"/>
      <c r="L142" s="36"/>
      <c r="M142" s="36"/>
      <c r="N142" s="36"/>
      <c r="O142" s="36"/>
      <c r="P142" s="36"/>
      <c r="Q142" s="36"/>
    </row>
  </sheetData>
  <mergeCells count="131">
    <mergeCell ref="B70:O70"/>
    <mergeCell ref="B67:I67"/>
    <mergeCell ref="B69:O69"/>
    <mergeCell ref="I68:P68"/>
    <mergeCell ref="B19:O19"/>
    <mergeCell ref="B63:O63"/>
    <mergeCell ref="B64:O64"/>
    <mergeCell ref="B49:O49"/>
    <mergeCell ref="B50:O50"/>
    <mergeCell ref="B41:O41"/>
    <mergeCell ref="B42:O42"/>
    <mergeCell ref="B43:O43"/>
    <mergeCell ref="B44:O44"/>
    <mergeCell ref="B45:O45"/>
    <mergeCell ref="B36:O36"/>
    <mergeCell ref="B37:O37"/>
    <mergeCell ref="B38:O38"/>
    <mergeCell ref="B39:O39"/>
    <mergeCell ref="B40:O40"/>
    <mergeCell ref="B32:O32"/>
    <mergeCell ref="B33:O33"/>
    <mergeCell ref="B34:O34"/>
    <mergeCell ref="B35:O35"/>
    <mergeCell ref="B7:O7"/>
    <mergeCell ref="B8:O8"/>
    <mergeCell ref="B9:O9"/>
    <mergeCell ref="B10:O10"/>
    <mergeCell ref="B61:O61"/>
    <mergeCell ref="B62:O62"/>
    <mergeCell ref="B60:O60"/>
    <mergeCell ref="B59:O59"/>
    <mergeCell ref="B12:I12"/>
    <mergeCell ref="B15:O15"/>
    <mergeCell ref="B16:O16"/>
    <mergeCell ref="B17:O17"/>
    <mergeCell ref="B18:O18"/>
    <mergeCell ref="B56:O56"/>
    <mergeCell ref="B57:O57"/>
    <mergeCell ref="B58:O58"/>
    <mergeCell ref="B51:O51"/>
    <mergeCell ref="B52:O52"/>
    <mergeCell ref="B53:O53"/>
    <mergeCell ref="B54:O54"/>
    <mergeCell ref="B55:O55"/>
    <mergeCell ref="B46:O46"/>
    <mergeCell ref="B47:O47"/>
    <mergeCell ref="B48:O48"/>
    <mergeCell ref="B26:O26"/>
    <mergeCell ref="B27:O27"/>
    <mergeCell ref="B28:O28"/>
    <mergeCell ref="B29:O29"/>
    <mergeCell ref="B30:O30"/>
    <mergeCell ref="B137:I137"/>
    <mergeCell ref="B129:I129"/>
    <mergeCell ref="B132:I132"/>
    <mergeCell ref="B110:O110"/>
    <mergeCell ref="B118:I118"/>
    <mergeCell ref="B119:I119"/>
    <mergeCell ref="B121:I121"/>
    <mergeCell ref="B122:I122"/>
    <mergeCell ref="B120:I120"/>
    <mergeCell ref="B126:I126"/>
    <mergeCell ref="B127:I127"/>
    <mergeCell ref="B130:I130"/>
    <mergeCell ref="B123:I123"/>
    <mergeCell ref="B124:I124"/>
    <mergeCell ref="B125:I125"/>
    <mergeCell ref="B74:O74"/>
    <mergeCell ref="B73:O73"/>
    <mergeCell ref="B72:O72"/>
    <mergeCell ref="B71:O71"/>
    <mergeCell ref="B139:I139"/>
    <mergeCell ref="B140:I140"/>
    <mergeCell ref="B141:I141"/>
    <mergeCell ref="B76:I76"/>
    <mergeCell ref="B86:I86"/>
    <mergeCell ref="B77:I77"/>
    <mergeCell ref="B79:I79"/>
    <mergeCell ref="B78:I78"/>
    <mergeCell ref="B80:I80"/>
    <mergeCell ref="B100:I100"/>
    <mergeCell ref="B101:I101"/>
    <mergeCell ref="B103:I103"/>
    <mergeCell ref="B104:I104"/>
    <mergeCell ref="B114:I114"/>
    <mergeCell ref="B115:I115"/>
    <mergeCell ref="B116:I116"/>
    <mergeCell ref="B112:I112"/>
    <mergeCell ref="B113:I113"/>
    <mergeCell ref="B117:I117"/>
    <mergeCell ref="B133:I133"/>
    <mergeCell ref="B134:I134"/>
    <mergeCell ref="B135:I135"/>
    <mergeCell ref="B131:I131"/>
    <mergeCell ref="B128:I128"/>
    <mergeCell ref="B1:I1"/>
    <mergeCell ref="B95:I95"/>
    <mergeCell ref="B91:I91"/>
    <mergeCell ref="B2:I2"/>
    <mergeCell ref="B93:I93"/>
    <mergeCell ref="B94:I94"/>
    <mergeCell ref="B89:I89"/>
    <mergeCell ref="B88:I88"/>
    <mergeCell ref="B87:I87"/>
    <mergeCell ref="B82:I82"/>
    <mergeCell ref="B81:I81"/>
    <mergeCell ref="B83:I83"/>
    <mergeCell ref="B84:I84"/>
    <mergeCell ref="B85:I85"/>
    <mergeCell ref="B6:I6"/>
    <mergeCell ref="B3:I3"/>
    <mergeCell ref="B5:I5"/>
    <mergeCell ref="B4:I4"/>
    <mergeCell ref="B14:O14"/>
    <mergeCell ref="B21:O21"/>
    <mergeCell ref="B23:O23"/>
    <mergeCell ref="B24:O24"/>
    <mergeCell ref="B25:O25"/>
    <mergeCell ref="B31:O31"/>
    <mergeCell ref="R102:S102"/>
    <mergeCell ref="B90:I90"/>
    <mergeCell ref="B92:I92"/>
    <mergeCell ref="B96:I96"/>
    <mergeCell ref="B99:I99"/>
    <mergeCell ref="B105:I105"/>
    <mergeCell ref="B108:I108"/>
    <mergeCell ref="B109:I109"/>
    <mergeCell ref="B107:I107"/>
    <mergeCell ref="B106:O106"/>
    <mergeCell ref="B98:O98"/>
    <mergeCell ref="B102:O1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Հ1</vt:lpstr>
      <vt:lpstr>Հ3 Մաս 1</vt:lpstr>
      <vt:lpstr>Հ3 Մաս 2</vt:lpstr>
      <vt:lpstr>Հ3 Մաս 3</vt:lpstr>
      <vt:lpstr>Հ5</vt:lpstr>
      <vt:lpstr>Հ10</vt:lpstr>
      <vt:lpstr>Լրացման պահանջներ</vt:lpstr>
      <vt:lpstr>'Հ3 Մաս 1'!_ftnref17</vt:lpstr>
      <vt:lpstr>'Հ3 Մաս 1'!_ftnref4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2026-03-10T11:12:11Z</dcterms:modified>
</cp:coreProperties>
</file>